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GỌC LAN\NĂM 2023\CHÍNH QUYỀN CƠ SỞ NĂM 2023\BÁO CÁO\BÁO CÁO KẾT QUẢ THỰC HIỆN CÔNG TÁC CHÍNH QUYỀN ĐỊA PHƯƠNG NĂM 2023\"/>
    </mc:Choice>
  </mc:AlternateContent>
  <bookViews>
    <workbookView xWindow="0" yWindow="0" windowWidth="24042" windowHeight="8164"/>
  </bookViews>
  <sheets>
    <sheet name="Biểu số 4.1" sheetId="1" r:id="rId1"/>
    <sheet name="Biểu số 4.2" sheetId="2" r:id="rId2"/>
    <sheet name="Biểu số 4.3" sheetId="3" r:id="rId3"/>
    <sheet name="Biểu số 4.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E13" i="4"/>
  <c r="F13" i="4"/>
  <c r="G13" i="4"/>
  <c r="H13" i="4"/>
  <c r="I13" i="4"/>
  <c r="J13" i="4"/>
  <c r="K13" i="4"/>
  <c r="L13" i="4"/>
  <c r="C13" i="4"/>
  <c r="D13" i="1" l="1"/>
  <c r="E13" i="1"/>
  <c r="F13" i="1"/>
  <c r="G13" i="1"/>
  <c r="H13" i="1"/>
  <c r="I13" i="1"/>
  <c r="J13" i="1"/>
  <c r="K13" i="1"/>
  <c r="N13" i="1"/>
  <c r="O13" i="1"/>
  <c r="Q13" i="1"/>
  <c r="T13" i="1"/>
  <c r="U13" i="1"/>
  <c r="W13" i="1"/>
  <c r="X13" i="1"/>
  <c r="Z13" i="1"/>
  <c r="AC13" i="1"/>
  <c r="AD13" i="1"/>
  <c r="AF13" i="1"/>
  <c r="AG13" i="1"/>
  <c r="AH13" i="1"/>
  <c r="AI13" i="1"/>
  <c r="AJ13" i="1"/>
  <c r="AK13" i="1"/>
  <c r="AL13" i="1"/>
  <c r="AN13" i="1"/>
  <c r="AO13" i="1"/>
  <c r="C13" i="1"/>
  <c r="D9" i="1"/>
  <c r="E9" i="1"/>
  <c r="F9" i="1"/>
  <c r="H9" i="1"/>
  <c r="I9" i="1"/>
  <c r="J9" i="1"/>
  <c r="N9" i="1"/>
  <c r="O9" i="1"/>
  <c r="T9" i="1"/>
  <c r="X9" i="1"/>
  <c r="Z9" i="1"/>
  <c r="AB9" i="1"/>
  <c r="AC9" i="1"/>
  <c r="AF9" i="1"/>
  <c r="AK9" i="1"/>
  <c r="AL9" i="1"/>
  <c r="AM9" i="1"/>
  <c r="AN9" i="1"/>
  <c r="AO9" i="1"/>
  <c r="C9" i="1"/>
  <c r="D19" i="3" l="1"/>
  <c r="E19" i="3"/>
  <c r="F19" i="3"/>
  <c r="G19" i="3"/>
  <c r="H19" i="3"/>
  <c r="I19" i="3"/>
  <c r="J19" i="3"/>
  <c r="K19" i="3"/>
  <c r="C19" i="3"/>
  <c r="D7" i="2" l="1"/>
</calcChain>
</file>

<file path=xl/sharedStrings.xml><?xml version="1.0" encoding="utf-8"?>
<sst xmlns="http://schemas.openxmlformats.org/spreadsheetml/2006/main" count="196" uniqueCount="126">
  <si>
    <t>TT</t>
  </si>
  <si>
    <t>Cấp chính quyền và chức danh</t>
  </si>
  <si>
    <t>Tổng số</t>
  </si>
  <si>
    <t>Trong đó</t>
  </si>
  <si>
    <t>Ủy viên Ban chấp hành</t>
  </si>
  <si>
    <t>Ủy viên Ban thường vụ</t>
  </si>
  <si>
    <t>Trình độ đào tạo</t>
  </si>
  <si>
    <t>Theo độ tuổi</t>
  </si>
  <si>
    <t>Tái cử</t>
  </si>
  <si>
    <t>Luân chuyển</t>
  </si>
  <si>
    <t>Nữ</t>
  </si>
  <si>
    <t>Đảng viên</t>
  </si>
  <si>
    <t>Dân tộc thiểu số</t>
  </si>
  <si>
    <t>Tôn giáo</t>
  </si>
  <si>
    <t>Học vấn phổ thông</t>
  </si>
  <si>
    <t>Chuyên môn nghiệp vụ</t>
  </si>
  <si>
    <t>Chính trị</t>
  </si>
  <si>
    <t>Tin học</t>
  </si>
  <si>
    <t>Ngoại ngữ</t>
  </si>
  <si>
    <t>Quản lý nhà nước</t>
  </si>
  <si>
    <t>Từ 30 tuổi trở xuống</t>
  </si>
  <si>
    <t>Từ 31 đến 40</t>
  </si>
  <si>
    <t>Từ 41 đến 50</t>
  </si>
  <si>
    <t>Từ 51 đến 55</t>
  </si>
  <si>
    <t>Từ 56 trở lên</t>
  </si>
  <si>
    <t>Tiếng anh</t>
  </si>
  <si>
    <t>Ngoại ngữ khác</t>
  </si>
  <si>
    <t>Chứng chỉ tiếng dân tộc</t>
  </si>
  <si>
    <t>Chưa qua đào tạo</t>
  </si>
  <si>
    <t>Qua đào tạo</t>
  </si>
  <si>
    <t>Trung học phổ thông</t>
  </si>
  <si>
    <t>Trung học cơ sở</t>
  </si>
  <si>
    <t>Tiểu học</t>
  </si>
  <si>
    <t>Tiến sỹ</t>
  </si>
  <si>
    <t>Thạc sỹ</t>
  </si>
  <si>
    <t>Đại học</t>
  </si>
  <si>
    <t>Cao đẳng</t>
  </si>
  <si>
    <t>Trung cấp</t>
  </si>
  <si>
    <t>Sơ cấp</t>
  </si>
  <si>
    <t>Cử nhân</t>
  </si>
  <si>
    <t>Cao cấp</t>
  </si>
  <si>
    <t>Trung cấp trở lên</t>
  </si>
  <si>
    <t>Đại học trở lên</t>
  </si>
  <si>
    <t>Chứng chỉ</t>
  </si>
  <si>
    <t>CVCC và TĐ</t>
  </si>
  <si>
    <t>CVC và TĐ</t>
  </si>
  <si>
    <t>Cán sự và TĐ</t>
  </si>
  <si>
    <t>I</t>
  </si>
  <si>
    <t>Chủ tịch</t>
  </si>
  <si>
    <t>Phó Chủ tịch</t>
  </si>
  <si>
    <t>Uỷ viên</t>
  </si>
  <si>
    <t>II</t>
  </si>
  <si>
    <t>Cấp huyện</t>
  </si>
  <si>
    <t>Cấp xã</t>
  </si>
  <si>
    <t xml:space="preserve">ỦY BAN NHÂN DÂN </t>
  </si>
  <si>
    <t xml:space="preserve">  HUYỆN ĐĂK HÀ </t>
  </si>
  <si>
    <t>Biểu mẫu số 4.1 BÁO CÁO SỐ LƯỢNG, CHẤT LƯỢNG THÀNH VIÊN UBND CÁC CẤP</t>
  </si>
  <si>
    <t>Biểu mẫu số 4.2 BÁO CÁO SỐ LƯỢNG ĐƠN VỊ HÀNH CHÍNH CẤP HUYỆN, CẤP XÃ</t>
  </si>
  <si>
    <t>STT</t>
  </si>
  <si>
    <t>Tên ĐVHC</t>
  </si>
  <si>
    <t>Diện tích (km2)</t>
  </si>
  <si>
    <t>Dân số (người)</t>
  </si>
  <si>
    <t>Phân loại ĐVHC</t>
  </si>
  <si>
    <t>Loại đô thị</t>
  </si>
  <si>
    <t>Xã miền núi</t>
  </si>
  <si>
    <t>Xã Hải đảo</t>
  </si>
  <si>
    <t>Xã biên giới</t>
  </si>
  <si>
    <t>Xã ATK</t>
  </si>
  <si>
    <t>Xã nông thôn mới</t>
  </si>
  <si>
    <t>Xã đặc biệt khó khăn</t>
  </si>
  <si>
    <t xml:space="preserve">Huyện Đăk Hà </t>
  </si>
  <si>
    <t xml:space="preserve">Thị trấn Đăk Hà </t>
  </si>
  <si>
    <t xml:space="preserve">Xã Đăk Pxi </t>
  </si>
  <si>
    <t xml:space="preserve">Xã Đăk Long </t>
  </si>
  <si>
    <t xml:space="preserve">Xã Đăk Hring </t>
  </si>
  <si>
    <t xml:space="preserve">Xã Đăk Mar </t>
  </si>
  <si>
    <t xml:space="preserve">Xã Đăk Ngọk </t>
  </si>
  <si>
    <t xml:space="preserve">Xã Đăk Ui </t>
  </si>
  <si>
    <t xml:space="preserve">Xã Ngọk Wang </t>
  </si>
  <si>
    <t xml:space="preserve">Xã Ngọk Réo </t>
  </si>
  <si>
    <t xml:space="preserve">Xã Hà Mòn </t>
  </si>
  <si>
    <t xml:space="preserve">Xã Đăk La </t>
  </si>
  <si>
    <t>CV và TĐ</t>
  </si>
  <si>
    <t>Cán bộ, công chức cấp xã</t>
  </si>
  <si>
    <t>Người hoạt động không chuyên trách</t>
  </si>
  <si>
    <t>Người tham gia hoạt động ở thôn, tổ dân phố</t>
  </si>
  <si>
    <t>Ghi chú</t>
  </si>
  <si>
    <t>Thôn</t>
  </si>
  <si>
    <t>Tổ dân phố</t>
  </si>
  <si>
    <t>Cán bộ</t>
  </si>
  <si>
    <t>Công chức</t>
  </si>
  <si>
    <t>Ở thôn, tổ dân phố</t>
  </si>
  <si>
    <t xml:space="preserve">   HUYỆN ĐĂK HÀ </t>
  </si>
  <si>
    <t>Xã vùng cao</t>
  </si>
  <si>
    <t xml:space="preserve">Biểu mẫu số 4.3 BÁO CÁO SỐ LƯỢNG THÔN, TỔ DÂN PHỐ VÀ CÁN BỘ, CÔNG CHỨC; NGƯỜI HOẠT ĐỘNG KHÔNG CHUYÊN TRÁCH Ở CẤP XÃ, THÔN, TỔ DÂN PHỐ </t>
  </si>
  <si>
    <t>Thôn, tổ dân phố</t>
  </si>
  <si>
    <t>Ngoài Đảng</t>
  </si>
  <si>
    <t>Trình độ chuyên môn</t>
  </si>
  <si>
    <t>Trình độ lý luận chính trị</t>
  </si>
  <si>
    <t>Sơ cấp, chưa qua đào</t>
  </si>
  <si>
    <t>Trung cấp, Cao đẳng</t>
  </si>
  <si>
    <t>Sau đại học</t>
  </si>
  <si>
    <t>Cán bộ cấp xã</t>
  </si>
  <si>
    <t>Công chức cấp xã</t>
  </si>
  <si>
    <t>Người hoạt động không chuyên trách cấp xã</t>
  </si>
  <si>
    <t>Người tham gia công việc ở thôn, tổ dân phố</t>
  </si>
  <si>
    <t>TỔNG SỐ</t>
  </si>
  <si>
    <t>Biểu mẫu số 4.4 BÁO CÁO SỐ LƯỢNG, CHẤT LƯỢNG CÁN BỘ, CÔNG CHỨC VÀ NGƯỜI HOẠT ĐỘNG KHÔNG CHUYÊN TRÁCH Ở CẤP XÃ, Ở THÔN, TỔ DÂN PHỐ</t>
  </si>
  <si>
    <t>Chức danh</t>
  </si>
  <si>
    <t>Người hoạt động không chuyên trách ở thôn, tổ dân phố</t>
  </si>
  <si>
    <t>15,47</t>
  </si>
  <si>
    <t>67,77</t>
  </si>
  <si>
    <t>95,8</t>
  </si>
  <si>
    <t>36,72</t>
  </si>
  <si>
    <t>265,05</t>
  </si>
  <si>
    <t>60,29</t>
  </si>
  <si>
    <t>63,13</t>
  </si>
  <si>
    <t>107,15</t>
  </si>
  <si>
    <t>38,05</t>
  </si>
  <si>
    <t>50,56</t>
  </si>
  <si>
    <r>
      <rPr>
        <b/>
        <i/>
        <u/>
        <sz val="12"/>
        <color theme="1"/>
        <rFont val="Times New Roman"/>
        <family val="1"/>
      </rPr>
      <t>Ghi chú:</t>
    </r>
    <r>
      <rPr>
        <sz val="12"/>
        <color theme="1"/>
        <rFont val="Times New Roman"/>
        <family val="2"/>
      </rPr>
      <t xml:space="preserve"> </t>
    </r>
    <r>
      <rPr>
        <i/>
        <sz val="12"/>
        <color theme="1"/>
        <rFont val="Times New Roman"/>
        <family val="1"/>
      </rPr>
      <t>Số liệu diện tích tự nhiên do Chi cục thống kê huyện Đăk Hà cung cấp tính đến 31/12/2022</t>
    </r>
  </si>
  <si>
    <t xml:space="preserve">               Số liệu dân số theo số liệu thống kê của Công an tỉnh Kon Tum tính đến 31/12/2022</t>
  </si>
  <si>
    <t>x</t>
  </si>
  <si>
    <t>V</t>
  </si>
  <si>
    <t xml:space="preserve">Đơn vị 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</si>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</sst>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39757</xdr:colOff>
      <xdr:row>2</xdr:row>
      <xdr:rowOff>23854</xdr:rowOff>
    </xdr:from>
    <xdr:to>
      <xdr:col>2</xdr:col>
      <xdr:colOff>15903</xdr:colOff>
      <xdr:row>2</xdr:row>
      <xdr:rowOff>23854</xdr:rowOff>
    </xdr:to>
    <xdr:cxnSp macro="">
      <xdr:nvCxnSpPr>
        <xdr:cNvPr id="3" name="Straight Connector 2"/>
        <xdr:cNvCxnSpPr/>
      </xdr:nvCxnSpPr>
      <xdr:spPr>
        <a:xfrm>
          <a:off x="357809" y="453224"/>
          <a:ext cx="6997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381663</xdr:colOff>
      <xdr:row>1</xdr:row>
      <xdr:rowOff>206734</xdr:rowOff>
    </xdr:from>
    <xdr:to>
      <xdr:col>1</xdr:col>
      <xdr:colOff>644056</xdr:colOff>
      <xdr:row>1</xdr:row>
      <xdr:rowOff>206734</xdr:rowOff>
    </xdr:to>
    <xdr:cxnSp macro="">
      <xdr:nvCxnSpPr>
        <xdr:cNvPr id="2" name="Straight Connector 1"/>
        <xdr:cNvCxnSpPr/>
      </xdr:nvCxnSpPr>
      <xdr:spPr>
        <a:xfrm>
          <a:off x="381663" y="421419"/>
          <a:ext cx="6997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381663</xdr:colOff>
      <xdr:row>1</xdr:row>
      <xdr:rowOff>206734</xdr:rowOff>
    </xdr:from>
    <xdr:to>
      <xdr:col>1</xdr:col>
      <xdr:colOff>644056</xdr:colOff>
      <xdr:row>1</xdr:row>
      <xdr:rowOff>206734</xdr:rowOff>
    </xdr:to>
    <xdr:cxnSp macro="">
      <xdr:nvCxnSpPr>
        <xdr:cNvPr id="2" name="Straight Connector 1"/>
        <xdr:cNvCxnSpPr/>
      </xdr:nvCxnSpPr>
      <xdr:spPr>
        <a:xfrm>
          <a:off x="381663" y="421419"/>
          <a:ext cx="6997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357810</xdr:colOff>
      <xdr:row>2</xdr:row>
      <xdr:rowOff>1</xdr:rowOff>
    </xdr:from>
    <xdr:to>
      <xdr:col>1</xdr:col>
      <xdr:colOff>612251</xdr:colOff>
      <xdr:row>2</xdr:row>
      <xdr:rowOff>1</xdr:rowOff>
    </xdr:to>
    <xdr:cxnSp macro="">
      <xdr:nvCxnSpPr>
        <xdr:cNvPr id="2" name="Straight Connector 1"/>
        <xdr:cNvCxnSpPr/>
      </xdr:nvCxnSpPr>
      <xdr:spPr>
        <a:xfrm>
          <a:off x="357810" y="429371"/>
          <a:ext cx="707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zoomScaleNormal="100" workbookViewId="0">
      <selection activeCell="L17" sqref="L17"/>
    </sheetView>
  </sheetViews>
  <sheetFormatPr defaultRowHeight="15.65" x14ac:dyDescent="0.3"/>
  <cols>
    <col min="1" max="1" width="4.44140625" customWidth="1"/>
    <col min="2" max="2" width="10.109375" customWidth="1"/>
    <col min="3" max="8" width="4.6640625" customWidth="1"/>
    <col min="9" max="9" width="5.44140625" customWidth="1"/>
    <col min="10" max="23" width="4.6640625" customWidth="1"/>
    <col min="24" max="24" width="5.109375" customWidth="1"/>
    <col min="25" max="25" width="4.6640625" customWidth="1"/>
    <col min="26" max="26" width="6" customWidth="1"/>
    <col min="27" max="27" width="4.6640625" customWidth="1"/>
    <col min="28" max="28" width="5.33203125" customWidth="1"/>
    <col min="29" max="29" width="5.6640625" customWidth="1"/>
    <col min="30" max="40" width="4.6640625" customWidth="1"/>
    <col min="41" max="41" width="6.44140625" customWidth="1"/>
  </cols>
  <sheetData>
    <row r="1" spans="1:41" ht="16.899999999999999" x14ac:dyDescent="0.3">
      <c r="A1" s="3" t="s">
        <v>54</v>
      </c>
    </row>
    <row r="2" spans="1:41" ht="16.899999999999999" x14ac:dyDescent="0.3">
      <c r="A2" s="3" t="s">
        <v>55</v>
      </c>
    </row>
    <row r="3" spans="1:41" ht="16.899999999999999" x14ac:dyDescent="0.3">
      <c r="A3" s="3"/>
    </row>
    <row r="4" spans="1:41" ht="25.7" customHeight="1" x14ac:dyDescent="0.3">
      <c r="A4" s="46" t="s">
        <v>56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x14ac:dyDescent="0.3">
      <c r="A5" s="43" t="s">
        <v>0</v>
      </c>
      <c r="B5" s="43" t="s">
        <v>1</v>
      </c>
      <c r="C5" s="43" t="s">
        <v>2</v>
      </c>
      <c r="D5" s="44" t="s">
        <v>3</v>
      </c>
      <c r="E5" s="44"/>
      <c r="F5" s="44"/>
      <c r="G5" s="44"/>
      <c r="H5" s="43" t="s">
        <v>4</v>
      </c>
      <c r="I5" s="43" t="s">
        <v>5</v>
      </c>
      <c r="J5" s="44" t="s">
        <v>6</v>
      </c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 t="s">
        <v>7</v>
      </c>
      <c r="AJ5" s="44"/>
      <c r="AK5" s="44"/>
      <c r="AL5" s="44"/>
      <c r="AM5" s="44"/>
      <c r="AN5" s="45" t="s">
        <v>8</v>
      </c>
      <c r="AO5" s="44" t="s">
        <v>9</v>
      </c>
    </row>
    <row r="6" spans="1:41" x14ac:dyDescent="0.3">
      <c r="A6" s="43"/>
      <c r="B6" s="43"/>
      <c r="C6" s="43"/>
      <c r="D6" s="43" t="s">
        <v>10</v>
      </c>
      <c r="E6" s="43" t="s">
        <v>11</v>
      </c>
      <c r="F6" s="43" t="s">
        <v>12</v>
      </c>
      <c r="G6" s="43" t="s">
        <v>13</v>
      </c>
      <c r="H6" s="43"/>
      <c r="I6" s="43"/>
      <c r="J6" s="44" t="s">
        <v>14</v>
      </c>
      <c r="K6" s="44"/>
      <c r="L6" s="44"/>
      <c r="M6" s="44" t="s">
        <v>15</v>
      </c>
      <c r="N6" s="44"/>
      <c r="O6" s="44"/>
      <c r="P6" s="44"/>
      <c r="Q6" s="44"/>
      <c r="R6" s="44"/>
      <c r="S6" s="44" t="s">
        <v>16</v>
      </c>
      <c r="T6" s="44"/>
      <c r="U6" s="44"/>
      <c r="V6" s="44"/>
      <c r="W6" s="44" t="s">
        <v>17</v>
      </c>
      <c r="X6" s="44"/>
      <c r="Y6" s="44" t="s">
        <v>18</v>
      </c>
      <c r="Z6" s="44"/>
      <c r="AA6" s="44"/>
      <c r="AB6" s="44"/>
      <c r="AC6" s="44"/>
      <c r="AD6" s="44" t="s">
        <v>19</v>
      </c>
      <c r="AE6" s="44"/>
      <c r="AF6" s="44"/>
      <c r="AG6" s="44"/>
      <c r="AH6" s="44"/>
      <c r="AI6" s="43" t="s">
        <v>20</v>
      </c>
      <c r="AJ6" s="43" t="s">
        <v>21</v>
      </c>
      <c r="AK6" s="43" t="s">
        <v>22</v>
      </c>
      <c r="AL6" s="43" t="s">
        <v>23</v>
      </c>
      <c r="AM6" s="43" t="s">
        <v>24</v>
      </c>
      <c r="AN6" s="45"/>
      <c r="AO6" s="44"/>
    </row>
    <row r="7" spans="1:41" ht="26.95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3" t="s">
        <v>25</v>
      </c>
      <c r="Z7" s="43"/>
      <c r="AA7" s="43" t="s">
        <v>26</v>
      </c>
      <c r="AB7" s="43"/>
      <c r="AC7" s="43" t="s">
        <v>27</v>
      </c>
      <c r="AD7" s="43" t="s">
        <v>28</v>
      </c>
      <c r="AE7" s="43" t="s">
        <v>29</v>
      </c>
      <c r="AF7" s="43"/>
      <c r="AG7" s="43"/>
      <c r="AH7" s="43"/>
      <c r="AI7" s="43"/>
      <c r="AJ7" s="43"/>
      <c r="AK7" s="43"/>
      <c r="AL7" s="43"/>
      <c r="AM7" s="43"/>
      <c r="AN7" s="45"/>
      <c r="AO7" s="44"/>
    </row>
    <row r="8" spans="1:41" ht="45.1" x14ac:dyDescent="0.3">
      <c r="A8" s="43"/>
      <c r="B8" s="43"/>
      <c r="C8" s="43"/>
      <c r="D8" s="43"/>
      <c r="E8" s="43"/>
      <c r="F8" s="43"/>
      <c r="G8" s="43"/>
      <c r="H8" s="43"/>
      <c r="I8" s="43"/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36</v>
      </c>
      <c r="Q8" s="4" t="s">
        <v>37</v>
      </c>
      <c r="R8" s="4" t="s">
        <v>38</v>
      </c>
      <c r="S8" s="4" t="s">
        <v>39</v>
      </c>
      <c r="T8" s="4" t="s">
        <v>40</v>
      </c>
      <c r="U8" s="4" t="s">
        <v>37</v>
      </c>
      <c r="V8" s="4" t="s">
        <v>38</v>
      </c>
      <c r="W8" s="4" t="s">
        <v>41</v>
      </c>
      <c r="X8" s="4" t="s">
        <v>43</v>
      </c>
      <c r="Y8" s="4" t="s">
        <v>42</v>
      </c>
      <c r="Z8" s="4" t="s">
        <v>43</v>
      </c>
      <c r="AA8" s="4" t="s">
        <v>42</v>
      </c>
      <c r="AB8" s="4" t="s">
        <v>43</v>
      </c>
      <c r="AC8" s="43"/>
      <c r="AD8" s="43"/>
      <c r="AE8" s="4" t="s">
        <v>44</v>
      </c>
      <c r="AF8" s="4" t="s">
        <v>45</v>
      </c>
      <c r="AG8" s="4" t="s">
        <v>82</v>
      </c>
      <c r="AH8" s="4" t="s">
        <v>46</v>
      </c>
      <c r="AI8" s="43"/>
      <c r="AJ8" s="43"/>
      <c r="AK8" s="43"/>
      <c r="AL8" s="43"/>
      <c r="AM8" s="43"/>
      <c r="AN8" s="45"/>
      <c r="AO8" s="44"/>
    </row>
    <row r="9" spans="1:41" s="37" customFormat="1" ht="18.8" customHeight="1" x14ac:dyDescent="0.3">
      <c r="A9" s="29" t="s">
        <v>47</v>
      </c>
      <c r="B9" s="6" t="s">
        <v>52</v>
      </c>
      <c r="C9" s="40">
        <f>SUM(C10:C12)</f>
        <v>17</v>
      </c>
      <c r="D9" s="40">
        <f t="shared" ref="D9:AO9" si="0">SUM(D10:D12)</f>
        <v>3</v>
      </c>
      <c r="E9" s="40">
        <f t="shared" si="0"/>
        <v>17</v>
      </c>
      <c r="F9" s="40">
        <f t="shared" si="0"/>
        <v>1</v>
      </c>
      <c r="G9" s="40"/>
      <c r="H9" s="40">
        <f t="shared" si="0"/>
        <v>8</v>
      </c>
      <c r="I9" s="40">
        <f t="shared" si="0"/>
        <v>4</v>
      </c>
      <c r="J9" s="40">
        <f t="shared" si="0"/>
        <v>17</v>
      </c>
      <c r="K9" s="40"/>
      <c r="L9" s="40"/>
      <c r="M9" s="40"/>
      <c r="N9" s="40">
        <f t="shared" si="0"/>
        <v>4</v>
      </c>
      <c r="O9" s="40">
        <f t="shared" si="0"/>
        <v>13</v>
      </c>
      <c r="P9" s="40"/>
      <c r="Q9" s="40"/>
      <c r="R9" s="40"/>
      <c r="S9" s="40"/>
      <c r="T9" s="40">
        <f t="shared" si="0"/>
        <v>17</v>
      </c>
      <c r="U9" s="40"/>
      <c r="V9" s="40"/>
      <c r="W9" s="40"/>
      <c r="X9" s="40">
        <f t="shared" si="0"/>
        <v>17</v>
      </c>
      <c r="Y9" s="40"/>
      <c r="Z9" s="40">
        <f t="shared" si="0"/>
        <v>17</v>
      </c>
      <c r="AA9" s="40"/>
      <c r="AB9" s="40">
        <f t="shared" si="0"/>
        <v>14</v>
      </c>
      <c r="AC9" s="40">
        <f t="shared" si="0"/>
        <v>17</v>
      </c>
      <c r="AD9" s="40"/>
      <c r="AE9" s="40"/>
      <c r="AF9" s="40">
        <f t="shared" si="0"/>
        <v>17</v>
      </c>
      <c r="AG9" s="40"/>
      <c r="AH9" s="40"/>
      <c r="AI9" s="40"/>
      <c r="AJ9" s="40"/>
      <c r="AK9" s="40">
        <f t="shared" si="0"/>
        <v>10</v>
      </c>
      <c r="AL9" s="40">
        <f t="shared" si="0"/>
        <v>5</v>
      </c>
      <c r="AM9" s="40">
        <f t="shared" si="0"/>
        <v>2</v>
      </c>
      <c r="AN9" s="40">
        <f t="shared" si="0"/>
        <v>12</v>
      </c>
      <c r="AO9" s="40">
        <f t="shared" si="0"/>
        <v>2</v>
      </c>
    </row>
    <row r="10" spans="1:41" ht="18.8" customHeight="1" x14ac:dyDescent="0.3">
      <c r="A10" s="4">
        <v>1</v>
      </c>
      <c r="B10" s="7" t="s">
        <v>48</v>
      </c>
      <c r="C10" s="9">
        <v>1</v>
      </c>
      <c r="D10" s="9"/>
      <c r="E10" s="9">
        <v>1</v>
      </c>
      <c r="F10" s="9"/>
      <c r="G10" s="9"/>
      <c r="H10" s="9"/>
      <c r="I10" s="9">
        <v>1</v>
      </c>
      <c r="J10" s="9">
        <v>1</v>
      </c>
      <c r="K10" s="9"/>
      <c r="L10" s="9"/>
      <c r="M10" s="9"/>
      <c r="N10" s="9">
        <v>1</v>
      </c>
      <c r="O10" s="9"/>
      <c r="P10" s="9"/>
      <c r="Q10" s="9"/>
      <c r="R10" s="9"/>
      <c r="S10" s="9"/>
      <c r="T10" s="9">
        <v>1</v>
      </c>
      <c r="U10" s="9"/>
      <c r="V10" s="9"/>
      <c r="W10" s="9"/>
      <c r="X10" s="9">
        <v>1</v>
      </c>
      <c r="Y10" s="9"/>
      <c r="Z10" s="9">
        <v>1</v>
      </c>
      <c r="AA10" s="9"/>
      <c r="AB10" s="9"/>
      <c r="AC10" s="11">
        <v>1</v>
      </c>
      <c r="AD10" s="9"/>
      <c r="AE10" s="11"/>
      <c r="AF10" s="11">
        <v>1</v>
      </c>
      <c r="AG10" s="9"/>
      <c r="AH10" s="9"/>
      <c r="AI10" s="9"/>
      <c r="AJ10" s="9"/>
      <c r="AK10" s="9"/>
      <c r="AL10" s="9"/>
      <c r="AM10" s="9">
        <v>1</v>
      </c>
      <c r="AN10" s="9">
        <v>1</v>
      </c>
      <c r="AO10" s="9"/>
    </row>
    <row r="11" spans="1:41" ht="18.8" customHeight="1" x14ac:dyDescent="0.3">
      <c r="A11" s="10">
        <v>2</v>
      </c>
      <c r="B11" s="7" t="s">
        <v>49</v>
      </c>
      <c r="C11" s="9">
        <v>2</v>
      </c>
      <c r="D11" s="9">
        <v>1</v>
      </c>
      <c r="E11" s="9">
        <v>2</v>
      </c>
      <c r="F11" s="9">
        <v>1</v>
      </c>
      <c r="G11" s="9"/>
      <c r="H11" s="9">
        <v>1</v>
      </c>
      <c r="I11" s="9">
        <v>1</v>
      </c>
      <c r="J11" s="9">
        <v>2</v>
      </c>
      <c r="K11" s="9"/>
      <c r="L11" s="9"/>
      <c r="M11" s="9"/>
      <c r="N11" s="11">
        <v>2</v>
      </c>
      <c r="O11" s="9"/>
      <c r="P11" s="9"/>
      <c r="Q11" s="9"/>
      <c r="R11" s="9"/>
      <c r="S11" s="9"/>
      <c r="T11" s="9">
        <v>2</v>
      </c>
      <c r="U11" s="9"/>
      <c r="V11" s="9"/>
      <c r="W11" s="9"/>
      <c r="X11" s="9">
        <v>2</v>
      </c>
      <c r="Y11" s="9"/>
      <c r="Z11" s="9">
        <v>2</v>
      </c>
      <c r="AA11" s="9"/>
      <c r="AB11" s="9"/>
      <c r="AC11" s="11">
        <v>2</v>
      </c>
      <c r="AD11" s="9"/>
      <c r="AE11" s="11"/>
      <c r="AF11" s="11">
        <v>2</v>
      </c>
      <c r="AG11" s="9"/>
      <c r="AH11" s="9"/>
      <c r="AI11" s="9"/>
      <c r="AJ11" s="9"/>
      <c r="AK11" s="9">
        <v>2</v>
      </c>
      <c r="AL11" s="9"/>
      <c r="AM11" s="9"/>
      <c r="AN11" s="9">
        <v>1</v>
      </c>
      <c r="AO11" s="9">
        <v>1</v>
      </c>
    </row>
    <row r="12" spans="1:41" s="22" customFormat="1" ht="18.8" customHeight="1" x14ac:dyDescent="0.3">
      <c r="A12" s="20">
        <v>3</v>
      </c>
      <c r="B12" s="21" t="s">
        <v>50</v>
      </c>
      <c r="C12" s="11">
        <v>14</v>
      </c>
      <c r="D12" s="11">
        <v>2</v>
      </c>
      <c r="E12" s="11">
        <v>14</v>
      </c>
      <c r="F12" s="11"/>
      <c r="G12" s="11"/>
      <c r="H12" s="11">
        <v>7</v>
      </c>
      <c r="I12" s="11">
        <v>2</v>
      </c>
      <c r="J12" s="11">
        <v>14</v>
      </c>
      <c r="K12" s="11"/>
      <c r="L12" s="11"/>
      <c r="M12" s="11"/>
      <c r="N12" s="11">
        <v>1</v>
      </c>
      <c r="O12" s="11">
        <v>13</v>
      </c>
      <c r="P12" s="11"/>
      <c r="Q12" s="11"/>
      <c r="R12" s="11"/>
      <c r="S12" s="11"/>
      <c r="T12" s="11">
        <v>14</v>
      </c>
      <c r="U12" s="11"/>
      <c r="V12" s="11"/>
      <c r="W12" s="11"/>
      <c r="X12" s="11">
        <v>14</v>
      </c>
      <c r="Y12" s="11"/>
      <c r="Z12" s="11">
        <v>14</v>
      </c>
      <c r="AA12" s="11"/>
      <c r="AB12" s="11">
        <v>14</v>
      </c>
      <c r="AC12" s="11">
        <v>14</v>
      </c>
      <c r="AD12" s="11"/>
      <c r="AE12" s="11"/>
      <c r="AF12" s="11">
        <v>14</v>
      </c>
      <c r="AG12" s="11"/>
      <c r="AH12" s="11"/>
      <c r="AI12" s="11"/>
      <c r="AJ12" s="11"/>
      <c r="AK12" s="11">
        <v>8</v>
      </c>
      <c r="AL12" s="11">
        <v>5</v>
      </c>
      <c r="AM12" s="11">
        <v>1</v>
      </c>
      <c r="AN12" s="11">
        <v>10</v>
      </c>
      <c r="AO12" s="11">
        <v>1</v>
      </c>
    </row>
    <row r="13" spans="1:41" ht="18.8" customHeight="1" x14ac:dyDescent="0.3">
      <c r="A13" s="5" t="s">
        <v>51</v>
      </c>
      <c r="B13" s="6" t="s">
        <v>53</v>
      </c>
      <c r="C13" s="40">
        <f>SUM(C14:C16)</f>
        <v>54</v>
      </c>
      <c r="D13" s="40">
        <f t="shared" ref="D13:AO13" si="1">SUM(D14:D16)</f>
        <v>10</v>
      </c>
      <c r="E13" s="40">
        <f t="shared" si="1"/>
        <v>54</v>
      </c>
      <c r="F13" s="40">
        <f t="shared" si="1"/>
        <v>19</v>
      </c>
      <c r="G13" s="40">
        <f t="shared" si="1"/>
        <v>3</v>
      </c>
      <c r="H13" s="40">
        <f t="shared" si="1"/>
        <v>29</v>
      </c>
      <c r="I13" s="40">
        <f t="shared" si="1"/>
        <v>25</v>
      </c>
      <c r="J13" s="40">
        <f t="shared" si="1"/>
        <v>53</v>
      </c>
      <c r="K13" s="40">
        <f t="shared" si="1"/>
        <v>1</v>
      </c>
      <c r="L13" s="40"/>
      <c r="M13" s="40"/>
      <c r="N13" s="40">
        <f t="shared" si="1"/>
        <v>2</v>
      </c>
      <c r="O13" s="40">
        <f t="shared" si="1"/>
        <v>44</v>
      </c>
      <c r="P13" s="40"/>
      <c r="Q13" s="40">
        <f t="shared" si="1"/>
        <v>8</v>
      </c>
      <c r="R13" s="40"/>
      <c r="S13" s="40"/>
      <c r="T13" s="40">
        <f t="shared" si="1"/>
        <v>8</v>
      </c>
      <c r="U13" s="40">
        <f t="shared" si="1"/>
        <v>46</v>
      </c>
      <c r="V13" s="40"/>
      <c r="W13" s="40">
        <f t="shared" si="1"/>
        <v>4</v>
      </c>
      <c r="X13" s="40">
        <f t="shared" si="1"/>
        <v>43</v>
      </c>
      <c r="Y13" s="40"/>
      <c r="Z13" s="40">
        <f t="shared" si="1"/>
        <v>47</v>
      </c>
      <c r="AA13" s="40"/>
      <c r="AB13" s="40"/>
      <c r="AC13" s="40">
        <f t="shared" si="1"/>
        <v>23</v>
      </c>
      <c r="AD13" s="40">
        <f t="shared" si="1"/>
        <v>2</v>
      </c>
      <c r="AE13" s="40"/>
      <c r="AF13" s="40">
        <f t="shared" si="1"/>
        <v>3</v>
      </c>
      <c r="AG13" s="40">
        <f t="shared" si="1"/>
        <v>11</v>
      </c>
      <c r="AH13" s="40">
        <f t="shared" si="1"/>
        <v>2</v>
      </c>
      <c r="AI13" s="40">
        <f t="shared" si="1"/>
        <v>1</v>
      </c>
      <c r="AJ13" s="40">
        <f t="shared" si="1"/>
        <v>20</v>
      </c>
      <c r="AK13" s="40">
        <f t="shared" si="1"/>
        <v>30</v>
      </c>
      <c r="AL13" s="40">
        <f t="shared" si="1"/>
        <v>3</v>
      </c>
      <c r="AM13" s="40"/>
      <c r="AN13" s="40">
        <f t="shared" si="1"/>
        <v>18</v>
      </c>
      <c r="AO13" s="40">
        <f t="shared" si="1"/>
        <v>5</v>
      </c>
    </row>
    <row r="14" spans="1:41" ht="18.8" customHeight="1" x14ac:dyDescent="0.3">
      <c r="A14" s="4">
        <v>1</v>
      </c>
      <c r="B14" s="7" t="s">
        <v>48</v>
      </c>
      <c r="C14" s="9">
        <v>11</v>
      </c>
      <c r="D14" s="9">
        <v>4</v>
      </c>
      <c r="E14" s="9">
        <v>11</v>
      </c>
      <c r="F14" s="9">
        <v>2</v>
      </c>
      <c r="G14" s="9"/>
      <c r="H14" s="9"/>
      <c r="I14" s="9">
        <v>11</v>
      </c>
      <c r="J14" s="9">
        <v>11</v>
      </c>
      <c r="K14" s="9"/>
      <c r="L14" s="9"/>
      <c r="M14" s="9"/>
      <c r="N14" s="9">
        <v>2</v>
      </c>
      <c r="O14" s="9">
        <v>9</v>
      </c>
      <c r="P14" s="9"/>
      <c r="Q14" s="9"/>
      <c r="R14" s="9"/>
      <c r="S14" s="9"/>
      <c r="T14" s="9">
        <v>5</v>
      </c>
      <c r="U14" s="9">
        <v>6</v>
      </c>
      <c r="V14" s="9"/>
      <c r="W14" s="9">
        <v>1</v>
      </c>
      <c r="X14" s="9">
        <v>10</v>
      </c>
      <c r="Y14" s="9"/>
      <c r="Z14" s="9">
        <v>11</v>
      </c>
      <c r="AA14" s="9"/>
      <c r="AB14" s="9"/>
      <c r="AC14" s="9">
        <v>7</v>
      </c>
      <c r="AD14" s="9"/>
      <c r="AE14" s="9"/>
      <c r="AF14" s="9">
        <v>3</v>
      </c>
      <c r="AG14" s="9">
        <v>2</v>
      </c>
      <c r="AH14" s="9"/>
      <c r="AI14" s="9"/>
      <c r="AJ14" s="9">
        <v>3</v>
      </c>
      <c r="AK14" s="9">
        <v>7</v>
      </c>
      <c r="AL14" s="9">
        <v>1</v>
      </c>
      <c r="AM14" s="9"/>
      <c r="AN14" s="9"/>
      <c r="AO14" s="9">
        <v>5</v>
      </c>
    </row>
    <row r="15" spans="1:41" s="22" customFormat="1" ht="18.8" customHeight="1" x14ac:dyDescent="0.3">
      <c r="A15" s="20">
        <v>2</v>
      </c>
      <c r="B15" s="21" t="s">
        <v>49</v>
      </c>
      <c r="C15" s="11">
        <v>22</v>
      </c>
      <c r="D15" s="11">
        <v>6</v>
      </c>
      <c r="E15" s="11">
        <v>22</v>
      </c>
      <c r="F15" s="11">
        <v>9</v>
      </c>
      <c r="G15" s="11">
        <v>2</v>
      </c>
      <c r="H15" s="11">
        <v>18</v>
      </c>
      <c r="I15" s="11">
        <v>4</v>
      </c>
      <c r="J15" s="11">
        <v>22</v>
      </c>
      <c r="K15" s="11"/>
      <c r="L15" s="11"/>
      <c r="M15" s="11"/>
      <c r="N15" s="11"/>
      <c r="O15" s="11">
        <v>21</v>
      </c>
      <c r="P15" s="11"/>
      <c r="Q15" s="11">
        <v>1</v>
      </c>
      <c r="R15" s="11"/>
      <c r="S15" s="11"/>
      <c r="T15" s="11">
        <v>3</v>
      </c>
      <c r="U15" s="11">
        <v>19</v>
      </c>
      <c r="V15" s="11"/>
      <c r="W15" s="11">
        <v>1</v>
      </c>
      <c r="X15" s="11">
        <v>21</v>
      </c>
      <c r="Y15" s="11"/>
      <c r="Z15" s="11">
        <v>21</v>
      </c>
      <c r="AA15" s="11"/>
      <c r="AB15" s="11"/>
      <c r="AC15" s="11">
        <v>10</v>
      </c>
      <c r="AD15" s="11"/>
      <c r="AE15" s="11"/>
      <c r="AF15" s="11"/>
      <c r="AG15" s="11">
        <v>6</v>
      </c>
      <c r="AH15" s="11"/>
      <c r="AI15" s="11"/>
      <c r="AJ15" s="11">
        <v>9</v>
      </c>
      <c r="AK15" s="11">
        <v>13</v>
      </c>
      <c r="AL15" s="11"/>
      <c r="AM15" s="11"/>
      <c r="AN15" s="11">
        <v>8</v>
      </c>
      <c r="AO15" s="11"/>
    </row>
    <row r="16" spans="1:41" s="22" customFormat="1" ht="18.8" customHeight="1" x14ac:dyDescent="0.3">
      <c r="A16" s="20">
        <v>3</v>
      </c>
      <c r="B16" s="21" t="s">
        <v>50</v>
      </c>
      <c r="C16" s="11">
        <v>21</v>
      </c>
      <c r="D16" s="39"/>
      <c r="E16" s="11">
        <v>21</v>
      </c>
      <c r="F16" s="11">
        <v>8</v>
      </c>
      <c r="G16" s="11">
        <v>1</v>
      </c>
      <c r="H16" s="11">
        <v>11</v>
      </c>
      <c r="I16" s="11">
        <v>10</v>
      </c>
      <c r="J16" s="11">
        <v>20</v>
      </c>
      <c r="K16" s="11">
        <v>1</v>
      </c>
      <c r="L16" s="39"/>
      <c r="M16" s="39"/>
      <c r="N16" s="39"/>
      <c r="O16" s="11">
        <v>14</v>
      </c>
      <c r="P16" s="39"/>
      <c r="Q16" s="11">
        <v>7</v>
      </c>
      <c r="R16" s="39"/>
      <c r="S16" s="39"/>
      <c r="T16" s="39"/>
      <c r="U16" s="11">
        <v>21</v>
      </c>
      <c r="V16" s="39"/>
      <c r="W16" s="39">
        <v>2</v>
      </c>
      <c r="X16" s="39">
        <v>12</v>
      </c>
      <c r="Y16" s="39"/>
      <c r="Z16" s="11">
        <v>15</v>
      </c>
      <c r="AA16" s="39"/>
      <c r="AB16" s="39"/>
      <c r="AC16" s="39">
        <v>6</v>
      </c>
      <c r="AD16" s="39">
        <v>2</v>
      </c>
      <c r="AE16" s="39"/>
      <c r="AF16" s="39"/>
      <c r="AG16" s="39">
        <v>3</v>
      </c>
      <c r="AH16" s="39">
        <v>2</v>
      </c>
      <c r="AI16" s="39">
        <v>1</v>
      </c>
      <c r="AJ16" s="39">
        <v>8</v>
      </c>
      <c r="AK16" s="11">
        <v>10</v>
      </c>
      <c r="AL16" s="39">
        <v>2</v>
      </c>
      <c r="AM16" s="39"/>
      <c r="AN16" s="39">
        <v>10</v>
      </c>
      <c r="AO16" s="39"/>
    </row>
    <row r="17" spans="1:1" x14ac:dyDescent="0.3">
      <c r="A17" s="2"/>
    </row>
    <row r="18" spans="1:1" x14ac:dyDescent="0.3">
      <c r="A18" s="1"/>
    </row>
    <row r="19" spans="1:1" x14ac:dyDescent="0.3">
      <c r="A19" s="1"/>
    </row>
    <row r="20" spans="1:1" x14ac:dyDescent="0.3">
      <c r="A20" s="1"/>
    </row>
  </sheetData>
  <mergeCells count="31">
    <mergeCell ref="A4:AO4"/>
    <mergeCell ref="AK6:AK8"/>
    <mergeCell ref="AL6:AL8"/>
    <mergeCell ref="AM6:AM8"/>
    <mergeCell ref="Y7:Z7"/>
    <mergeCell ref="AA7:AB7"/>
    <mergeCell ref="AC7:AC8"/>
    <mergeCell ref="AD7:AD8"/>
    <mergeCell ref="AE7:AH7"/>
    <mergeCell ref="S6:V7"/>
    <mergeCell ref="W6:X7"/>
    <mergeCell ref="Y6:AC6"/>
    <mergeCell ref="AD6:AH6"/>
    <mergeCell ref="AI6:AI8"/>
    <mergeCell ref="AJ6:AJ8"/>
    <mergeCell ref="J5:AH5"/>
    <mergeCell ref="AI5:AM5"/>
    <mergeCell ref="AN5:AN8"/>
    <mergeCell ref="AO5:AO8"/>
    <mergeCell ref="D6:D8"/>
    <mergeCell ref="E6:E8"/>
    <mergeCell ref="F6:F8"/>
    <mergeCell ref="G6:G8"/>
    <mergeCell ref="J6:L7"/>
    <mergeCell ref="M6:R7"/>
    <mergeCell ref="I5:I8"/>
    <mergeCell ref="A5:A8"/>
    <mergeCell ref="B5:B8"/>
    <mergeCell ref="C5:C8"/>
    <mergeCell ref="D5:G5"/>
    <mergeCell ref="H5:H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workbookViewId="0">
      <selection activeCell="L12" sqref="L12:L19"/>
    </sheetView>
  </sheetViews>
  <sheetFormatPr defaultRowHeight="15.65" x14ac:dyDescent="0.3"/>
  <cols>
    <col min="1" max="1" width="6.109375" style="13" customWidth="1"/>
    <col min="2" max="2" width="17.109375" style="13" customWidth="1"/>
    <col min="3" max="3" width="9.44140625" style="13" customWidth="1"/>
    <col min="4" max="16384" width="8.88671875" style="13"/>
  </cols>
  <sheetData>
    <row r="1" spans="1:16384" ht="16.899999999999999" x14ac:dyDescent="0.3">
      <c r="A1" s="12" t="s">
        <v>54</v>
      </c>
    </row>
    <row r="2" spans="1:16384" ht="16.899999999999999" x14ac:dyDescent="0.3">
      <c r="A2" s="12" t="s">
        <v>92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  <c r="XFD2" s="12"/>
    </row>
    <row r="4" spans="1:16384" s="14" customFormat="1" ht="23.8" customHeight="1" x14ac:dyDescent="0.3">
      <c r="A4" s="46" t="s">
        <v>57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6384" s="14" customFormat="1" ht="17.55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6384" s="14" customFormat="1" ht="47" x14ac:dyDescent="0.3">
      <c r="A6" s="15" t="s">
        <v>58</v>
      </c>
      <c r="B6" s="15" t="s">
        <v>59</v>
      </c>
      <c r="C6" s="15" t="s">
        <v>60</v>
      </c>
      <c r="D6" s="15" t="s">
        <v>61</v>
      </c>
      <c r="E6" s="15" t="s">
        <v>62</v>
      </c>
      <c r="F6" s="15" t="s">
        <v>63</v>
      </c>
      <c r="G6" s="15" t="s">
        <v>64</v>
      </c>
      <c r="H6" s="15" t="s">
        <v>93</v>
      </c>
      <c r="I6" s="15" t="s">
        <v>65</v>
      </c>
      <c r="J6" s="15" t="s">
        <v>66</v>
      </c>
      <c r="K6" s="15" t="s">
        <v>67</v>
      </c>
      <c r="L6" s="15" t="s">
        <v>68</v>
      </c>
      <c r="M6" s="15" t="s">
        <v>69</v>
      </c>
    </row>
    <row r="7" spans="1:16384" s="14" customFormat="1" x14ac:dyDescent="0.3">
      <c r="A7" s="15" t="s">
        <v>47</v>
      </c>
      <c r="B7" s="16" t="s">
        <v>70</v>
      </c>
      <c r="C7" s="36">
        <v>845</v>
      </c>
      <c r="D7" s="36">
        <f>SUM(D9:D19)</f>
        <v>87884</v>
      </c>
      <c r="E7" s="31" t="s">
        <v>51</v>
      </c>
      <c r="F7" s="31"/>
      <c r="G7" s="31"/>
      <c r="H7" s="31"/>
      <c r="I7" s="31"/>
      <c r="J7" s="31"/>
      <c r="K7" s="31"/>
      <c r="L7" s="31"/>
      <c r="M7" s="31"/>
    </row>
    <row r="8" spans="1:16384" s="14" customFormat="1" x14ac:dyDescent="0.3">
      <c r="A8" s="15" t="s">
        <v>51</v>
      </c>
      <c r="B8" s="16" t="s">
        <v>53</v>
      </c>
      <c r="C8" s="17"/>
      <c r="D8" s="17"/>
      <c r="E8" s="31"/>
      <c r="F8" s="31"/>
      <c r="G8" s="31"/>
      <c r="H8" s="31"/>
      <c r="I8" s="31"/>
      <c r="J8" s="31"/>
      <c r="K8" s="31"/>
      <c r="L8" s="31"/>
      <c r="M8" s="31"/>
    </row>
    <row r="9" spans="1:16384" s="14" customFormat="1" x14ac:dyDescent="0.3">
      <c r="A9" s="18">
        <v>1</v>
      </c>
      <c r="B9" s="17" t="s">
        <v>71</v>
      </c>
      <c r="C9" s="28" t="s">
        <v>110</v>
      </c>
      <c r="D9" s="35">
        <v>18277</v>
      </c>
      <c r="E9" s="31" t="s">
        <v>47</v>
      </c>
      <c r="F9" s="31" t="s">
        <v>123</v>
      </c>
      <c r="G9" s="31"/>
      <c r="H9" s="31"/>
      <c r="I9" s="31"/>
      <c r="J9" s="31"/>
      <c r="K9" s="31"/>
      <c r="L9" s="31"/>
      <c r="M9" s="31"/>
    </row>
    <row r="10" spans="1:16384" s="14" customFormat="1" x14ac:dyDescent="0.3">
      <c r="A10" s="18">
        <v>2</v>
      </c>
      <c r="B10" s="17" t="s">
        <v>72</v>
      </c>
      <c r="C10" s="28" t="s">
        <v>114</v>
      </c>
      <c r="D10" s="35">
        <v>5762</v>
      </c>
      <c r="E10" s="31" t="s">
        <v>47</v>
      </c>
      <c r="F10" s="31"/>
      <c r="G10" s="31"/>
      <c r="H10" s="31" t="s">
        <v>122</v>
      </c>
      <c r="I10" s="31"/>
      <c r="J10" s="31"/>
      <c r="K10" s="31"/>
      <c r="L10" s="31"/>
      <c r="M10" s="31" t="s">
        <v>122</v>
      </c>
    </row>
    <row r="11" spans="1:16384" s="14" customFormat="1" x14ac:dyDescent="0.3">
      <c r="A11" s="18">
        <v>3</v>
      </c>
      <c r="B11" s="17" t="s">
        <v>73</v>
      </c>
      <c r="C11" s="28" t="s">
        <v>115</v>
      </c>
      <c r="D11" s="35">
        <v>4987</v>
      </c>
      <c r="E11" s="31" t="s">
        <v>47</v>
      </c>
      <c r="F11" s="31"/>
      <c r="G11" s="31"/>
      <c r="H11" s="31" t="s">
        <v>122</v>
      </c>
      <c r="I11" s="31"/>
      <c r="J11" s="31"/>
      <c r="K11" s="31"/>
      <c r="L11" s="31"/>
      <c r="M11" s="31" t="s">
        <v>122</v>
      </c>
    </row>
    <row r="12" spans="1:16384" s="14" customFormat="1" x14ac:dyDescent="0.3">
      <c r="A12" s="18">
        <v>4</v>
      </c>
      <c r="B12" s="17" t="s">
        <v>74</v>
      </c>
      <c r="C12" s="28" t="s">
        <v>111</v>
      </c>
      <c r="D12" s="35">
        <v>10367</v>
      </c>
      <c r="E12" s="31" t="s">
        <v>47</v>
      </c>
      <c r="F12" s="31"/>
      <c r="G12" s="31"/>
      <c r="H12" s="31" t="s">
        <v>122</v>
      </c>
      <c r="I12" s="31"/>
      <c r="J12" s="31"/>
      <c r="K12" s="31"/>
      <c r="L12" s="31" t="s">
        <v>122</v>
      </c>
      <c r="M12" s="31"/>
    </row>
    <row r="13" spans="1:16384" s="14" customFormat="1" x14ac:dyDescent="0.3">
      <c r="A13" s="18">
        <v>5</v>
      </c>
      <c r="B13" s="17" t="s">
        <v>75</v>
      </c>
      <c r="C13" s="28">
        <v>45</v>
      </c>
      <c r="D13" s="35">
        <v>8539</v>
      </c>
      <c r="E13" s="31" t="s">
        <v>47</v>
      </c>
      <c r="F13" s="31"/>
      <c r="G13" s="31"/>
      <c r="H13" s="31" t="s">
        <v>122</v>
      </c>
      <c r="I13" s="31"/>
      <c r="J13" s="31"/>
      <c r="K13" s="31"/>
      <c r="L13" s="31" t="s">
        <v>122</v>
      </c>
      <c r="M13" s="31"/>
    </row>
    <row r="14" spans="1:16384" s="14" customFormat="1" x14ac:dyDescent="0.3">
      <c r="A14" s="18">
        <v>6</v>
      </c>
      <c r="B14" s="17" t="s">
        <v>76</v>
      </c>
      <c r="C14" s="28" t="s">
        <v>113</v>
      </c>
      <c r="D14" s="35">
        <v>4854</v>
      </c>
      <c r="E14" s="31" t="s">
        <v>47</v>
      </c>
      <c r="F14" s="31"/>
      <c r="G14" s="31"/>
      <c r="H14" s="31" t="s">
        <v>122</v>
      </c>
      <c r="I14" s="31"/>
      <c r="J14" s="31"/>
      <c r="K14" s="31"/>
      <c r="L14" s="31" t="s">
        <v>122</v>
      </c>
      <c r="M14" s="31"/>
    </row>
    <row r="15" spans="1:16384" s="14" customFormat="1" x14ac:dyDescent="0.3">
      <c r="A15" s="18">
        <v>7</v>
      </c>
      <c r="B15" s="17" t="s">
        <v>77</v>
      </c>
      <c r="C15" s="28" t="s">
        <v>112</v>
      </c>
      <c r="D15" s="35">
        <v>6933</v>
      </c>
      <c r="E15" s="31" t="s">
        <v>47</v>
      </c>
      <c r="F15" s="31"/>
      <c r="G15" s="31"/>
      <c r="H15" s="31" t="s">
        <v>122</v>
      </c>
      <c r="I15" s="31"/>
      <c r="J15" s="31"/>
      <c r="K15" s="31"/>
      <c r="L15" s="31" t="s">
        <v>122</v>
      </c>
      <c r="M15" s="31"/>
    </row>
    <row r="16" spans="1:16384" s="14" customFormat="1" x14ac:dyDescent="0.3">
      <c r="A16" s="18">
        <v>8</v>
      </c>
      <c r="B16" s="17" t="s">
        <v>78</v>
      </c>
      <c r="C16" s="28" t="s">
        <v>116</v>
      </c>
      <c r="D16" s="35">
        <v>6073</v>
      </c>
      <c r="E16" s="31" t="s">
        <v>47</v>
      </c>
      <c r="F16" s="31"/>
      <c r="G16" s="31"/>
      <c r="H16" s="31" t="s">
        <v>122</v>
      </c>
      <c r="I16" s="31"/>
      <c r="J16" s="31"/>
      <c r="K16" s="31"/>
      <c r="L16" s="31" t="s">
        <v>122</v>
      </c>
      <c r="M16" s="31"/>
    </row>
    <row r="17" spans="1:13" s="14" customFormat="1" x14ac:dyDescent="0.3">
      <c r="A17" s="18">
        <v>9</v>
      </c>
      <c r="B17" s="17" t="s">
        <v>79</v>
      </c>
      <c r="C17" s="28" t="s">
        <v>117</v>
      </c>
      <c r="D17" s="35">
        <v>5596</v>
      </c>
      <c r="E17" s="31" t="s">
        <v>47</v>
      </c>
      <c r="F17" s="31"/>
      <c r="G17" s="31"/>
      <c r="H17" s="31" t="s">
        <v>122</v>
      </c>
      <c r="I17" s="31"/>
      <c r="J17" s="31"/>
      <c r="K17" s="31"/>
      <c r="L17" s="31"/>
      <c r="M17" s="31" t="s">
        <v>122</v>
      </c>
    </row>
    <row r="18" spans="1:13" s="14" customFormat="1" x14ac:dyDescent="0.3">
      <c r="A18" s="31">
        <v>10</v>
      </c>
      <c r="B18" s="17" t="s">
        <v>81</v>
      </c>
      <c r="C18" s="28" t="s">
        <v>119</v>
      </c>
      <c r="D18" s="35">
        <v>10991</v>
      </c>
      <c r="E18" s="31" t="s">
        <v>47</v>
      </c>
      <c r="F18" s="31"/>
      <c r="G18" s="31"/>
      <c r="H18" s="31"/>
      <c r="I18" s="31"/>
      <c r="J18" s="31"/>
      <c r="K18" s="31"/>
      <c r="L18" s="31" t="s">
        <v>122</v>
      </c>
      <c r="M18" s="31"/>
    </row>
    <row r="19" spans="1:13" s="14" customFormat="1" x14ac:dyDescent="0.3">
      <c r="A19" s="31">
        <v>11</v>
      </c>
      <c r="B19" s="17" t="s">
        <v>80</v>
      </c>
      <c r="C19" s="28" t="s">
        <v>118</v>
      </c>
      <c r="D19" s="35">
        <v>5505</v>
      </c>
      <c r="E19" s="31" t="s">
        <v>47</v>
      </c>
      <c r="F19" s="31"/>
      <c r="G19" s="31"/>
      <c r="H19" s="31" t="s">
        <v>122</v>
      </c>
      <c r="I19" s="31"/>
      <c r="J19" s="31"/>
      <c r="K19" s="31"/>
      <c r="L19" s="31" t="s">
        <v>122</v>
      </c>
      <c r="M19" s="31"/>
    </row>
    <row r="20" spans="1:13" x14ac:dyDescent="0.3">
      <c r="A20" s="19"/>
    </row>
    <row r="21" spans="1:13" ht="16.3" x14ac:dyDescent="0.3">
      <c r="A21" s="14" t="s">
        <v>120</v>
      </c>
    </row>
    <row r="22" spans="1:13" x14ac:dyDescent="0.3">
      <c r="A22" s="34" t="s">
        <v>121</v>
      </c>
      <c r="B22" s="34"/>
      <c r="C22" s="34"/>
      <c r="D22" s="34"/>
      <c r="E22" s="34"/>
      <c r="F22" s="34"/>
      <c r="G22" s="34"/>
      <c r="H22" s="34"/>
      <c r="I22" s="34"/>
    </row>
  </sheetData>
  <mergeCells count="1">
    <mergeCell ref="A4:M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4" workbookViewId="0">
      <selection activeCell="Q15" sqref="Q15"/>
    </sheetView>
  </sheetViews>
  <sheetFormatPr defaultRowHeight="15.65" x14ac:dyDescent="0.3"/>
  <cols>
    <col min="1" max="1" width="5.77734375" customWidth="1"/>
    <col min="2" max="2" width="21.33203125" customWidth="1"/>
    <col min="11" max="11" width="10" customWidth="1"/>
  </cols>
  <sheetData>
    <row r="1" spans="1:12" ht="16.899999999999999" x14ac:dyDescent="0.3">
      <c r="A1" s="12" t="s">
        <v>54</v>
      </c>
    </row>
    <row r="2" spans="1:12" ht="16.899999999999999" x14ac:dyDescent="0.3">
      <c r="A2" s="12" t="s">
        <v>92</v>
      </c>
    </row>
    <row r="4" spans="1:12" ht="39.450000000000003" customHeight="1" x14ac:dyDescent="0.3">
      <c r="A4" s="48" t="s">
        <v>94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47.6" customHeight="1" x14ac:dyDescent="0.3">
      <c r="A6" s="47" t="s">
        <v>58</v>
      </c>
      <c r="B6" s="47" t="s">
        <v>124</v>
      </c>
      <c r="C6" s="47" t="s">
        <v>95</v>
      </c>
      <c r="D6" s="47"/>
      <c r="E6" s="47"/>
      <c r="F6" s="47" t="s">
        <v>83</v>
      </c>
      <c r="G6" s="47"/>
      <c r="H6" s="47"/>
      <c r="I6" s="47" t="s">
        <v>84</v>
      </c>
      <c r="J6" s="47"/>
      <c r="K6" s="47" t="s">
        <v>85</v>
      </c>
      <c r="L6" s="47" t="s">
        <v>86</v>
      </c>
    </row>
    <row r="7" spans="1:12" ht="47" x14ac:dyDescent="0.3">
      <c r="A7" s="47"/>
      <c r="B7" s="47"/>
      <c r="C7" s="15" t="s">
        <v>2</v>
      </c>
      <c r="D7" s="15" t="s">
        <v>87</v>
      </c>
      <c r="E7" s="15" t="s">
        <v>88</v>
      </c>
      <c r="F7" s="15" t="s">
        <v>2</v>
      </c>
      <c r="G7" s="15" t="s">
        <v>89</v>
      </c>
      <c r="H7" s="15" t="s">
        <v>90</v>
      </c>
      <c r="I7" s="15" t="s">
        <v>53</v>
      </c>
      <c r="J7" s="15" t="s">
        <v>91</v>
      </c>
      <c r="K7" s="47"/>
      <c r="L7" s="47"/>
    </row>
    <row r="8" spans="1:12" x14ac:dyDescent="0.3">
      <c r="A8" s="31">
        <v>1</v>
      </c>
      <c r="B8" s="17" t="s">
        <v>71</v>
      </c>
      <c r="C8" s="31">
        <v>12</v>
      </c>
      <c r="D8" s="31">
        <v>1</v>
      </c>
      <c r="E8" s="31">
        <v>11</v>
      </c>
      <c r="F8" s="31">
        <v>22</v>
      </c>
      <c r="G8" s="31">
        <v>11</v>
      </c>
      <c r="H8" s="31">
        <v>11</v>
      </c>
      <c r="I8" s="31">
        <v>8</v>
      </c>
      <c r="J8" s="31">
        <v>36</v>
      </c>
      <c r="K8" s="31">
        <v>84</v>
      </c>
      <c r="L8" s="17"/>
    </row>
    <row r="9" spans="1:12" x14ac:dyDescent="0.3">
      <c r="A9" s="31">
        <v>2</v>
      </c>
      <c r="B9" s="17" t="s">
        <v>72</v>
      </c>
      <c r="C9" s="31">
        <v>5</v>
      </c>
      <c r="D9" s="31">
        <v>5</v>
      </c>
      <c r="E9" s="31"/>
      <c r="F9" s="31">
        <v>22</v>
      </c>
      <c r="G9" s="31">
        <v>11</v>
      </c>
      <c r="H9" s="31">
        <v>11</v>
      </c>
      <c r="I9" s="31">
        <v>9</v>
      </c>
      <c r="J9" s="31">
        <v>12</v>
      </c>
      <c r="K9" s="31">
        <v>40</v>
      </c>
      <c r="L9" s="17"/>
    </row>
    <row r="10" spans="1:12" x14ac:dyDescent="0.3">
      <c r="A10" s="31">
        <v>3</v>
      </c>
      <c r="B10" s="17" t="s">
        <v>73</v>
      </c>
      <c r="C10" s="31">
        <v>5</v>
      </c>
      <c r="D10" s="31">
        <v>5</v>
      </c>
      <c r="E10" s="31"/>
      <c r="F10" s="31">
        <v>22</v>
      </c>
      <c r="G10" s="31">
        <v>11</v>
      </c>
      <c r="H10" s="31">
        <v>11</v>
      </c>
      <c r="I10" s="31">
        <v>14</v>
      </c>
      <c r="J10" s="31">
        <v>14</v>
      </c>
      <c r="K10" s="31">
        <v>32</v>
      </c>
      <c r="L10" s="17"/>
    </row>
    <row r="11" spans="1:12" x14ac:dyDescent="0.3">
      <c r="A11" s="31">
        <v>4</v>
      </c>
      <c r="B11" s="17" t="s">
        <v>74</v>
      </c>
      <c r="C11" s="41">
        <v>9</v>
      </c>
      <c r="D11" s="41">
        <v>9</v>
      </c>
      <c r="E11" s="41"/>
      <c r="F11" s="41">
        <v>22</v>
      </c>
      <c r="G11" s="41">
        <v>11</v>
      </c>
      <c r="H11" s="41">
        <v>11</v>
      </c>
      <c r="I11" s="41">
        <v>7</v>
      </c>
      <c r="J11" s="41">
        <v>23</v>
      </c>
      <c r="K11" s="42">
        <v>59</v>
      </c>
      <c r="L11" s="17"/>
    </row>
    <row r="12" spans="1:12" x14ac:dyDescent="0.3">
      <c r="A12" s="31">
        <v>5</v>
      </c>
      <c r="B12" s="17" t="s">
        <v>75</v>
      </c>
      <c r="C12" s="31">
        <v>7</v>
      </c>
      <c r="D12" s="31">
        <v>7</v>
      </c>
      <c r="E12" s="31"/>
      <c r="F12" s="31">
        <v>22</v>
      </c>
      <c r="G12" s="31">
        <v>11</v>
      </c>
      <c r="H12" s="31">
        <v>11</v>
      </c>
      <c r="I12" s="31">
        <v>14</v>
      </c>
      <c r="J12" s="31">
        <v>21</v>
      </c>
      <c r="K12" s="31">
        <v>63</v>
      </c>
      <c r="L12" s="17"/>
    </row>
    <row r="13" spans="1:12" x14ac:dyDescent="0.3">
      <c r="A13" s="31">
        <v>6</v>
      </c>
      <c r="B13" s="17" t="s">
        <v>76</v>
      </c>
      <c r="C13" s="31">
        <v>7</v>
      </c>
      <c r="D13" s="31">
        <v>7</v>
      </c>
      <c r="E13" s="31"/>
      <c r="F13" s="31">
        <v>20</v>
      </c>
      <c r="G13" s="31">
        <v>11</v>
      </c>
      <c r="H13" s="31">
        <v>9</v>
      </c>
      <c r="I13" s="31">
        <v>11</v>
      </c>
      <c r="J13" s="31">
        <v>17</v>
      </c>
      <c r="K13" s="31">
        <v>57</v>
      </c>
      <c r="L13" s="17"/>
    </row>
    <row r="14" spans="1:12" x14ac:dyDescent="0.3">
      <c r="A14" s="31">
        <v>7</v>
      </c>
      <c r="B14" s="17" t="s">
        <v>77</v>
      </c>
      <c r="C14" s="31">
        <v>8</v>
      </c>
      <c r="D14" s="31">
        <v>8</v>
      </c>
      <c r="E14" s="31"/>
      <c r="F14" s="31">
        <v>21</v>
      </c>
      <c r="G14" s="31">
        <v>11</v>
      </c>
      <c r="H14" s="31">
        <v>10</v>
      </c>
      <c r="I14" s="31">
        <v>13</v>
      </c>
      <c r="J14" s="31">
        <v>24</v>
      </c>
      <c r="K14" s="31">
        <v>72</v>
      </c>
      <c r="L14" s="17"/>
    </row>
    <row r="15" spans="1:12" x14ac:dyDescent="0.3">
      <c r="A15" s="31">
        <v>8</v>
      </c>
      <c r="B15" s="17" t="s">
        <v>78</v>
      </c>
      <c r="C15" s="33">
        <v>7</v>
      </c>
      <c r="D15" s="33">
        <v>7</v>
      </c>
      <c r="E15" s="33"/>
      <c r="F15" s="33">
        <v>22</v>
      </c>
      <c r="G15" s="33">
        <v>11</v>
      </c>
      <c r="H15" s="33">
        <v>11</v>
      </c>
      <c r="I15" s="33">
        <v>13</v>
      </c>
      <c r="J15" s="33">
        <v>18</v>
      </c>
      <c r="K15" s="33">
        <v>82</v>
      </c>
      <c r="L15" s="17"/>
    </row>
    <row r="16" spans="1:12" x14ac:dyDescent="0.3">
      <c r="A16" s="31">
        <v>9</v>
      </c>
      <c r="B16" s="17" t="s">
        <v>79</v>
      </c>
      <c r="C16" s="33">
        <v>7</v>
      </c>
      <c r="D16" s="33">
        <v>7</v>
      </c>
      <c r="E16" s="33"/>
      <c r="F16" s="33">
        <v>22</v>
      </c>
      <c r="G16" s="33">
        <v>11</v>
      </c>
      <c r="H16" s="33">
        <v>11</v>
      </c>
      <c r="I16" s="33">
        <v>11</v>
      </c>
      <c r="J16" s="33">
        <v>21</v>
      </c>
      <c r="K16" s="33">
        <v>62</v>
      </c>
      <c r="L16" s="17"/>
    </row>
    <row r="17" spans="1:12" x14ac:dyDescent="0.3">
      <c r="A17" s="31">
        <v>10</v>
      </c>
      <c r="B17" s="17" t="s">
        <v>81</v>
      </c>
      <c r="C17" s="33">
        <v>10</v>
      </c>
      <c r="D17" s="33">
        <v>10</v>
      </c>
      <c r="E17" s="33">
        <v>0</v>
      </c>
      <c r="F17" s="33">
        <v>22</v>
      </c>
      <c r="G17" s="33">
        <v>11</v>
      </c>
      <c r="H17" s="33">
        <v>11</v>
      </c>
      <c r="I17" s="33">
        <v>8</v>
      </c>
      <c r="J17" s="33">
        <v>23</v>
      </c>
      <c r="K17" s="33">
        <v>71</v>
      </c>
      <c r="L17" s="17"/>
    </row>
    <row r="18" spans="1:12" x14ac:dyDescent="0.3">
      <c r="A18" s="31">
        <v>11</v>
      </c>
      <c r="B18" s="17" t="s">
        <v>80</v>
      </c>
      <c r="C18" s="33">
        <v>7</v>
      </c>
      <c r="D18" s="33">
        <v>7</v>
      </c>
      <c r="E18" s="33"/>
      <c r="F18" s="33">
        <v>21</v>
      </c>
      <c r="G18" s="33">
        <v>11</v>
      </c>
      <c r="H18" s="33">
        <v>10</v>
      </c>
      <c r="I18" s="33">
        <v>9</v>
      </c>
      <c r="J18" s="33">
        <v>19</v>
      </c>
      <c r="K18" s="33">
        <v>63</v>
      </c>
      <c r="L18" s="17"/>
    </row>
    <row r="19" spans="1:12" s="38" customFormat="1" x14ac:dyDescent="0.3">
      <c r="A19" s="30"/>
      <c r="B19" s="30" t="s">
        <v>125</v>
      </c>
      <c r="C19" s="30">
        <f t="shared" ref="C19:K19" si="0">SUM(C8:C18)</f>
        <v>84</v>
      </c>
      <c r="D19" s="30">
        <f t="shared" si="0"/>
        <v>73</v>
      </c>
      <c r="E19" s="30">
        <f t="shared" si="0"/>
        <v>11</v>
      </c>
      <c r="F19" s="30">
        <f t="shared" si="0"/>
        <v>238</v>
      </c>
      <c r="G19" s="30">
        <f t="shared" si="0"/>
        <v>121</v>
      </c>
      <c r="H19" s="30">
        <f t="shared" si="0"/>
        <v>117</v>
      </c>
      <c r="I19" s="30">
        <f t="shared" si="0"/>
        <v>117</v>
      </c>
      <c r="J19" s="30">
        <f t="shared" si="0"/>
        <v>228</v>
      </c>
      <c r="K19" s="30">
        <f t="shared" si="0"/>
        <v>685</v>
      </c>
      <c r="L19" s="30"/>
    </row>
    <row r="20" spans="1:12" x14ac:dyDescent="0.3">
      <c r="A20" s="19"/>
    </row>
  </sheetData>
  <mergeCells count="8">
    <mergeCell ref="L6:L7"/>
    <mergeCell ref="A4:L4"/>
    <mergeCell ref="A6:A7"/>
    <mergeCell ref="B6:B7"/>
    <mergeCell ref="C6:E6"/>
    <mergeCell ref="F6:H6"/>
    <mergeCell ref="I6:J6"/>
    <mergeCell ref="K6:K7"/>
  </mergeCells>
  <pageMargins left="0.2" right="0" top="0.25" bottom="0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7" workbookViewId="0">
      <selection activeCell="N11" sqref="N11"/>
    </sheetView>
  </sheetViews>
  <sheetFormatPr defaultRowHeight="15.65" x14ac:dyDescent="0.3"/>
  <cols>
    <col min="1" max="1" width="6.33203125" customWidth="1"/>
    <col min="2" max="2" width="18.5546875" customWidth="1"/>
    <col min="3" max="5" width="7.88671875" customWidth="1"/>
  </cols>
  <sheetData>
    <row r="1" spans="1:14" ht="16.899999999999999" x14ac:dyDescent="0.3">
      <c r="A1" s="12" t="s">
        <v>54</v>
      </c>
    </row>
    <row r="2" spans="1:14" ht="16.899999999999999" x14ac:dyDescent="0.3">
      <c r="A2" s="12" t="s">
        <v>92</v>
      </c>
    </row>
    <row r="4" spans="1:14" ht="42.6" customHeight="1" x14ac:dyDescent="0.3">
      <c r="A4" s="50" t="s">
        <v>107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x14ac:dyDescent="0.3">
      <c r="A5" s="1"/>
    </row>
    <row r="6" spans="1:14" s="25" customFormat="1" ht="21.95" customHeight="1" x14ac:dyDescent="0.3">
      <c r="A6" s="47" t="s">
        <v>58</v>
      </c>
      <c r="B6" s="47" t="s">
        <v>108</v>
      </c>
      <c r="C6" s="47" t="s">
        <v>2</v>
      </c>
      <c r="D6" s="47" t="s">
        <v>10</v>
      </c>
      <c r="E6" s="47" t="s">
        <v>96</v>
      </c>
      <c r="F6" s="47" t="s">
        <v>97</v>
      </c>
      <c r="G6" s="47"/>
      <c r="H6" s="47"/>
      <c r="I6" s="47"/>
      <c r="J6" s="47" t="s">
        <v>98</v>
      </c>
      <c r="K6" s="47"/>
      <c r="L6" s="47"/>
      <c r="M6" s="47"/>
      <c r="N6" s="49" t="s">
        <v>86</v>
      </c>
    </row>
    <row r="7" spans="1:14" s="25" customFormat="1" ht="47" x14ac:dyDescent="0.3">
      <c r="A7" s="47"/>
      <c r="B7" s="47"/>
      <c r="C7" s="47"/>
      <c r="D7" s="47"/>
      <c r="E7" s="47"/>
      <c r="F7" s="18" t="s">
        <v>99</v>
      </c>
      <c r="G7" s="18" t="s">
        <v>100</v>
      </c>
      <c r="H7" s="18" t="s">
        <v>35</v>
      </c>
      <c r="I7" s="18" t="s">
        <v>101</v>
      </c>
      <c r="J7" s="18" t="s">
        <v>99</v>
      </c>
      <c r="K7" s="18" t="s">
        <v>37</v>
      </c>
      <c r="L7" s="18" t="s">
        <v>40</v>
      </c>
      <c r="M7" s="18" t="s">
        <v>39</v>
      </c>
      <c r="N7" s="49"/>
    </row>
    <row r="8" spans="1:14" s="25" customFormat="1" ht="42.6" customHeight="1" x14ac:dyDescent="0.3">
      <c r="A8" s="18">
        <v>1</v>
      </c>
      <c r="B8" s="17" t="s">
        <v>102</v>
      </c>
      <c r="C8" s="32">
        <v>121</v>
      </c>
      <c r="D8" s="33">
        <v>41</v>
      </c>
      <c r="E8" s="33"/>
      <c r="F8" s="33">
        <v>3</v>
      </c>
      <c r="G8" s="33">
        <v>9</v>
      </c>
      <c r="H8" s="33">
        <v>105</v>
      </c>
      <c r="I8" s="33">
        <v>4</v>
      </c>
      <c r="J8" s="33">
        <v>7</v>
      </c>
      <c r="K8" s="33">
        <v>86</v>
      </c>
      <c r="L8" s="33">
        <v>28</v>
      </c>
      <c r="M8" s="33"/>
      <c r="N8" s="33"/>
    </row>
    <row r="9" spans="1:14" s="25" customFormat="1" ht="42.6" customHeight="1" x14ac:dyDescent="0.3">
      <c r="A9" s="18">
        <v>2</v>
      </c>
      <c r="B9" s="17" t="s">
        <v>103</v>
      </c>
      <c r="C9" s="32">
        <v>117</v>
      </c>
      <c r="D9" s="33">
        <v>55</v>
      </c>
      <c r="E9" s="33">
        <v>13</v>
      </c>
      <c r="F9" s="33"/>
      <c r="G9" s="33">
        <v>9</v>
      </c>
      <c r="H9" s="33">
        <v>108</v>
      </c>
      <c r="I9" s="33"/>
      <c r="J9" s="33">
        <v>19</v>
      </c>
      <c r="K9" s="33">
        <v>95</v>
      </c>
      <c r="L9" s="33">
        <v>3</v>
      </c>
      <c r="M9" s="33"/>
      <c r="N9" s="33"/>
    </row>
    <row r="10" spans="1:14" s="25" customFormat="1" ht="57" customHeight="1" x14ac:dyDescent="0.3">
      <c r="A10" s="18">
        <v>3</v>
      </c>
      <c r="B10" s="17" t="s">
        <v>104</v>
      </c>
      <c r="C10" s="32">
        <v>117</v>
      </c>
      <c r="D10" s="33">
        <v>37</v>
      </c>
      <c r="E10" s="33">
        <v>24</v>
      </c>
      <c r="F10" s="33">
        <v>31</v>
      </c>
      <c r="G10" s="33">
        <v>27</v>
      </c>
      <c r="H10" s="33">
        <v>59</v>
      </c>
      <c r="I10" s="33"/>
      <c r="J10" s="33">
        <v>76</v>
      </c>
      <c r="K10" s="33">
        <v>30</v>
      </c>
      <c r="L10" s="33">
        <v>11</v>
      </c>
      <c r="M10" s="33"/>
      <c r="N10" s="33"/>
    </row>
    <row r="11" spans="1:14" s="25" customFormat="1" ht="57" customHeight="1" x14ac:dyDescent="0.3">
      <c r="A11" s="18">
        <v>4</v>
      </c>
      <c r="B11" s="17" t="s">
        <v>109</v>
      </c>
      <c r="C11" s="32">
        <v>228</v>
      </c>
      <c r="D11" s="33">
        <v>30</v>
      </c>
      <c r="E11" s="33">
        <v>44</v>
      </c>
      <c r="F11" s="33">
        <v>204</v>
      </c>
      <c r="G11" s="33">
        <v>10</v>
      </c>
      <c r="H11" s="33">
        <v>14</v>
      </c>
      <c r="I11" s="33"/>
      <c r="J11" s="33">
        <v>209</v>
      </c>
      <c r="K11" s="33">
        <v>17</v>
      </c>
      <c r="L11" s="33">
        <v>2</v>
      </c>
      <c r="M11" s="33"/>
      <c r="N11" s="33"/>
    </row>
    <row r="12" spans="1:14" s="25" customFormat="1" ht="57" customHeight="1" x14ac:dyDescent="0.3">
      <c r="A12" s="18">
        <v>5</v>
      </c>
      <c r="B12" s="17" t="s">
        <v>105</v>
      </c>
      <c r="C12" s="32">
        <v>685</v>
      </c>
      <c r="D12" s="33">
        <v>187</v>
      </c>
      <c r="E12" s="33">
        <v>385</v>
      </c>
      <c r="F12" s="33">
        <v>662</v>
      </c>
      <c r="G12" s="33">
        <v>17</v>
      </c>
      <c r="H12" s="33">
        <v>6</v>
      </c>
      <c r="I12" s="33"/>
      <c r="J12" s="33">
        <v>679</v>
      </c>
      <c r="K12" s="33">
        <v>5</v>
      </c>
      <c r="L12" s="33">
        <v>1</v>
      </c>
      <c r="M12" s="33"/>
      <c r="N12" s="33"/>
    </row>
    <row r="13" spans="1:14" s="27" customFormat="1" ht="27.55" customHeight="1" x14ac:dyDescent="0.3">
      <c r="A13" s="18"/>
      <c r="B13" s="26" t="s">
        <v>106</v>
      </c>
      <c r="C13" s="32">
        <f>SUM(C8:C12)</f>
        <v>1268</v>
      </c>
      <c r="D13" s="32">
        <f t="shared" ref="D13:L13" si="0">SUM(D8:D12)</f>
        <v>350</v>
      </c>
      <c r="E13" s="32">
        <f t="shared" si="0"/>
        <v>466</v>
      </c>
      <c r="F13" s="32">
        <f t="shared" si="0"/>
        <v>900</v>
      </c>
      <c r="G13" s="32">
        <f t="shared" si="0"/>
        <v>72</v>
      </c>
      <c r="H13" s="32">
        <f t="shared" si="0"/>
        <v>292</v>
      </c>
      <c r="I13" s="32">
        <f t="shared" si="0"/>
        <v>4</v>
      </c>
      <c r="J13" s="32">
        <f t="shared" si="0"/>
        <v>990</v>
      </c>
      <c r="K13" s="32">
        <f t="shared" si="0"/>
        <v>233</v>
      </c>
      <c r="L13" s="32">
        <f t="shared" si="0"/>
        <v>45</v>
      </c>
      <c r="M13" s="32"/>
      <c r="N13" s="32"/>
    </row>
    <row r="14" spans="1:14" ht="17.55" x14ac:dyDescent="0.3">
      <c r="A14" s="24"/>
    </row>
  </sheetData>
  <mergeCells count="9">
    <mergeCell ref="J6:M6"/>
    <mergeCell ref="N6:N7"/>
    <mergeCell ref="A4:N4"/>
    <mergeCell ref="A6:A7"/>
    <mergeCell ref="B6:B7"/>
    <mergeCell ref="C6:C7"/>
    <mergeCell ref="D6:D7"/>
    <mergeCell ref="E6:E7"/>
    <mergeCell ref="F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Biểu số 4.1</vt:lpstr>
      <vt:lpstr>Biểu số 4.2</vt:lpstr>
      <vt:lpstr>Biểu số 4.3</vt:lpstr>
      <vt:lpstr>Biểu số 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VNN.R9</cp:lastModifiedBy>
  <dcterms:created xsi:type="dcterms:W3CDTF">2023-10-12T09:20:07Z</dcterms:created>
  <dcterms:modified xsi:type="dcterms:W3CDTF">2023-10-18T09:23:11Z</dcterms:modified>
</cp:coreProperties>
</file>