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1. KE HOACH 2022\0000.KH 2022 DAK HA BAN DUYET\"/>
    </mc:Choice>
  </mc:AlternateContent>
  <bookViews>
    <workbookView xWindow="-120" yWindow="-120" windowWidth="19440" windowHeight="11160" activeTab="2"/>
  </bookViews>
  <sheets>
    <sheet name="BIEU1" sheetId="36" r:id="rId1"/>
    <sheet name="BIEU2" sheetId="37" r:id="rId2"/>
    <sheet name="BIEU6" sheetId="1" r:id="rId3"/>
    <sheet name="BIEU7" sheetId="38" r:id="rId4"/>
    <sheet name="BIEU8" sheetId="28" r:id="rId5"/>
    <sheet name="BIEU9" sheetId="42" r:id="rId6"/>
    <sheet name="BIEU 11" sheetId="49" r:id="rId7"/>
    <sheet name="BIEU13" sheetId="47" r:id="rId8"/>
  </sheets>
  <definedNames>
    <definedName name="_xlnm.Print_Area" localSheetId="0">BIEU1!$A$1:$O$55</definedName>
    <definedName name="_xlnm.Print_Area" localSheetId="7">BIEU13!$A$1:$BD$60</definedName>
    <definedName name="_xlnm.Print_Area" localSheetId="1">BIEU2!$A$1:$G$122</definedName>
    <definedName name="_xlnm.Print_Area" localSheetId="2">BIEU6!$A$1:$O$69</definedName>
    <definedName name="_xlnm.Print_Area" localSheetId="3">BIEU7!$A$1:$M$27</definedName>
    <definedName name="_xlnm.Print_Area" localSheetId="4">BIEU8!$A$1:$Y$45</definedName>
    <definedName name="_xlnm.Print_Area" localSheetId="5">BIEU9!$A$1:$O$45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60" i="47" l="1"/>
  <c r="I60" i="47"/>
  <c r="G60" i="47"/>
  <c r="F60" i="47"/>
  <c r="H60" i="47" l="1"/>
  <c r="M60" i="47"/>
  <c r="J6" i="38" l="1"/>
  <c r="K6" i="38"/>
  <c r="L6" i="38"/>
  <c r="M6" i="38"/>
  <c r="I6" i="38" l="1"/>
  <c r="G6" i="38"/>
  <c r="F6" i="38"/>
  <c r="H6" i="38"/>
  <c r="E6" i="38"/>
  <c r="D6" i="38" l="1"/>
</calcChain>
</file>

<file path=xl/sharedStrings.xml><?xml version="1.0" encoding="utf-8"?>
<sst xmlns="http://schemas.openxmlformats.org/spreadsheetml/2006/main" count="1113" uniqueCount="335">
  <si>
    <t>Biểu 01/CH</t>
  </si>
  <si>
    <t>Đơn vị tính: ha</t>
  </si>
  <si>
    <t>STT</t>
  </si>
  <si>
    <t>Chỉ tiêu sử dụng đất</t>
  </si>
  <si>
    <t>Mã</t>
  </si>
  <si>
    <t>Tổng diện tích</t>
  </si>
  <si>
    <t>Đất nông nghiệp</t>
  </si>
  <si>
    <t>NNP</t>
  </si>
  <si>
    <t>1.1</t>
  </si>
  <si>
    <t>Đất trồng lúa</t>
  </si>
  <si>
    <t>LUA</t>
  </si>
  <si>
    <t>Trong đó: Đất chuyên trồng lúa nước</t>
  </si>
  <si>
    <t>LUC</t>
  </si>
  <si>
    <t>1.2</t>
  </si>
  <si>
    <t>Đất trồng cây hàng năm khác</t>
  </si>
  <si>
    <t>HNK</t>
  </si>
  <si>
    <t>1.3</t>
  </si>
  <si>
    <t>Đất trồng cây lâu năm</t>
  </si>
  <si>
    <t>CLN</t>
  </si>
  <si>
    <t>1.4</t>
  </si>
  <si>
    <t>1.5</t>
  </si>
  <si>
    <t>Đất nuôi trồng thủy sản</t>
  </si>
  <si>
    <t>NTS</t>
  </si>
  <si>
    <t>Đất nông nghiệp khác</t>
  </si>
  <si>
    <t>NKH</t>
  </si>
  <si>
    <t>Đất phi nông nghiệp</t>
  </si>
  <si>
    <t>PNN</t>
  </si>
  <si>
    <t>2.1</t>
  </si>
  <si>
    <t>Đất quốc phòng</t>
  </si>
  <si>
    <t>CQP</t>
  </si>
  <si>
    <t>2.2</t>
  </si>
  <si>
    <t>Đất an ninh</t>
  </si>
  <si>
    <t>CAN</t>
  </si>
  <si>
    <t>2.3</t>
  </si>
  <si>
    <t>Đất khu công nghiệp</t>
  </si>
  <si>
    <t>SKK</t>
  </si>
  <si>
    <t>Đất cụm công nghiệp</t>
  </si>
  <si>
    <t>SKN</t>
  </si>
  <si>
    <t>2.5</t>
  </si>
  <si>
    <t>Đất thương mại dịch vụ</t>
  </si>
  <si>
    <t>TMD</t>
  </si>
  <si>
    <t>2.6</t>
  </si>
  <si>
    <t>Đất cơ sở sản xuất phi nông nghiệp</t>
  </si>
  <si>
    <t>SKC</t>
  </si>
  <si>
    <t>2.7</t>
  </si>
  <si>
    <t>DHT</t>
  </si>
  <si>
    <t xml:space="preserve">    Đất giao thông</t>
  </si>
  <si>
    <t>DGT</t>
  </si>
  <si>
    <t xml:space="preserve">    Đất thuỷ lợi</t>
  </si>
  <si>
    <t>DTL</t>
  </si>
  <si>
    <t xml:space="preserve">    Đất công trình năng lượng </t>
  </si>
  <si>
    <t>DNL</t>
  </si>
  <si>
    <t xml:space="preserve">    Đất công trình bưu chính viễn thông </t>
  </si>
  <si>
    <t>DBV</t>
  </si>
  <si>
    <t xml:space="preserve">    Đất cơ sở văn hoá</t>
  </si>
  <si>
    <t>DVH</t>
  </si>
  <si>
    <t xml:space="preserve">    Đất cơ sở y tế</t>
  </si>
  <si>
    <t>DYT</t>
  </si>
  <si>
    <t xml:space="preserve">    Đất cơ sở giáo dục - đào tạo</t>
  </si>
  <si>
    <t>DGD</t>
  </si>
  <si>
    <t xml:space="preserve">    Đất cơ sở thể dục - thể thao</t>
  </si>
  <si>
    <t>DTT</t>
  </si>
  <si>
    <t xml:space="preserve">    Đất chợ</t>
  </si>
  <si>
    <t>DCH</t>
  </si>
  <si>
    <t>2.10</t>
  </si>
  <si>
    <t>Đất bãi thải, xử lý chất thải</t>
  </si>
  <si>
    <t>DRA</t>
  </si>
  <si>
    <t>2.9</t>
  </si>
  <si>
    <t>Đất ở tại nông thôn</t>
  </si>
  <si>
    <t>ONT</t>
  </si>
  <si>
    <t>Đất ở tại đô thị</t>
  </si>
  <si>
    <t>ODT</t>
  </si>
  <si>
    <t>Đất xây dựng trụ sở cơ quan</t>
  </si>
  <si>
    <t>TSC</t>
  </si>
  <si>
    <t>2.12</t>
  </si>
  <si>
    <t>Đất xây dựng trụ sở của tổ chức sự nghiệp</t>
  </si>
  <si>
    <t>DTS</t>
  </si>
  <si>
    <t>2.17</t>
  </si>
  <si>
    <t>2.13</t>
  </si>
  <si>
    <t>Đất cơ sở tôn giáo</t>
  </si>
  <si>
    <t>TON</t>
  </si>
  <si>
    <t>2.14</t>
  </si>
  <si>
    <t>Đất làm nghĩa trang, nghĩa địa, nhà tang lễ, nhà hỏa táng</t>
  </si>
  <si>
    <t>NTD</t>
  </si>
  <si>
    <t>2.15</t>
  </si>
  <si>
    <t>Đất sản xuất vật liệu xây dựng, làm đồ gốm</t>
  </si>
  <si>
    <t>SKX</t>
  </si>
  <si>
    <t>2.16</t>
  </si>
  <si>
    <t>Đất sinh hoạt cộng đồng</t>
  </si>
  <si>
    <t>DSH</t>
  </si>
  <si>
    <t>2.22</t>
  </si>
  <si>
    <t>Đất khu vui chơi, giải trí công cộng</t>
  </si>
  <si>
    <t>DKV</t>
  </si>
  <si>
    <t>Đất cơ sở tín ngưỡng</t>
  </si>
  <si>
    <t>TIN</t>
  </si>
  <si>
    <t>2.18</t>
  </si>
  <si>
    <t xml:space="preserve">Đất sông, ngòi, kênh, rạch, suối </t>
  </si>
  <si>
    <t>SON</t>
  </si>
  <si>
    <t>2.19</t>
  </si>
  <si>
    <t>Đất có mặt nước chuyên dụng</t>
  </si>
  <si>
    <t>MNC</t>
  </si>
  <si>
    <t>2.20</t>
  </si>
  <si>
    <t>Đất phi nông nghiệp khác</t>
  </si>
  <si>
    <t>PNK</t>
  </si>
  <si>
    <t>Đất chưa sử dụng</t>
  </si>
  <si>
    <t>CSD</t>
  </si>
  <si>
    <t>KCN</t>
  </si>
  <si>
    <t>KKT</t>
  </si>
  <si>
    <t>KDT</t>
  </si>
  <si>
    <t>TỔNG DIỆN TÍCH ĐẤT TỰ NHIÊN</t>
  </si>
  <si>
    <t xml:space="preserve">Đất phát triển hạ tầng </t>
  </si>
  <si>
    <t>2.21</t>
  </si>
  <si>
    <t>2.23</t>
  </si>
  <si>
    <t>2.24</t>
  </si>
  <si>
    <t>2.25</t>
  </si>
  <si>
    <t>2.26</t>
  </si>
  <si>
    <t>NKH/PNN</t>
  </si>
  <si>
    <t>NTS/PNN</t>
  </si>
  <si>
    <t>CLN/PNN</t>
  </si>
  <si>
    <t>HNK/PNN</t>
  </si>
  <si>
    <t>LUC/PNN</t>
  </si>
  <si>
    <t>NNP/PNN</t>
  </si>
  <si>
    <t>Đất nông nghiệp chuyển sang phi nông nghiệp</t>
  </si>
  <si>
    <t>Phân theo đơn vị hành chính</t>
  </si>
  <si>
    <t>TT</t>
  </si>
  <si>
    <t>Biểu 07/CH</t>
  </si>
  <si>
    <t>Biểu 08/CH</t>
  </si>
  <si>
    <t xml:space="preserve">Đơn vị tính: ha </t>
  </si>
  <si>
    <t>Tổng diện tích thu hồi</t>
  </si>
  <si>
    <t>Đất có mặt nước chuyên dùng</t>
  </si>
  <si>
    <t>Đất rừng phòng hộ</t>
  </si>
  <si>
    <t>RPH</t>
  </si>
  <si>
    <t>Đất rừng đặc dụng</t>
  </si>
  <si>
    <t>RDD</t>
  </si>
  <si>
    <t>1.6</t>
  </si>
  <si>
    <t>Đất rừng sản xuất</t>
  </si>
  <si>
    <t>RSX</t>
  </si>
  <si>
    <t>Đất làm muối</t>
  </si>
  <si>
    <t>LMU</t>
  </si>
  <si>
    <t>Đất khu chế xuất</t>
  </si>
  <si>
    <t>SKT</t>
  </si>
  <si>
    <t>Đất sử dụng cho hoạt động khoáng sản</t>
  </si>
  <si>
    <t>SKS</t>
  </si>
  <si>
    <t>Đất có di tích lịch sử - văn hóa</t>
  </si>
  <si>
    <t>DDT</t>
  </si>
  <si>
    <t>Đất danh lam thắng cảnh</t>
  </si>
  <si>
    <t>DDL</t>
  </si>
  <si>
    <t>Đất xây dựng cơ sở ngoại giao</t>
  </si>
  <si>
    <t>DNG</t>
  </si>
  <si>
    <t>So sánh</t>
  </si>
  <si>
    <t>Diện tích (ha)</t>
  </si>
  <si>
    <t>Biểu 06/CH</t>
  </si>
  <si>
    <t>Biểu 02/CH</t>
  </si>
  <si>
    <t>TỔNG</t>
  </si>
  <si>
    <t>RPH/PNN</t>
  </si>
  <si>
    <t>RDD/PNN</t>
  </si>
  <si>
    <t>RSX/PNN</t>
  </si>
  <si>
    <t>LMU/PNN</t>
  </si>
  <si>
    <t>Đất cho hoạt động khoáng sản</t>
  </si>
  <si>
    <t>Đất lúa chuyển sang đất phi nông nghiệp</t>
  </si>
  <si>
    <t>Chuyển đổi cơ cấu sử dụng đất trong nội bộ đất nông nghiệp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</si>
  <si>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</si>
  <si>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</si>
  <si>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</si>
  <si>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</si>
  <si>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thủy sản</t>
  </si>
  <si>
    <t>LUA/NTS</t>
  </si>
  <si>
    <t>Đất trồng lúa chuyển sang đất làm muối</t>
  </si>
  <si>
    <t>LUA/LMU</t>
  </si>
  <si>
    <t>Đất trồng cây hàng năm khác chuyển sang đất nuôi trồng thủy sản</t>
  </si>
  <si>
    <t>HNK/NTS</t>
  </si>
  <si>
    <t>Đất trồng cây hàng năm khác chuyển sang đất làm muối</t>
  </si>
  <si>
    <t>HNK/LMU</t>
  </si>
  <si>
    <t>Đất rừng phòng hộ chuyển sang đất nông nghiệp không phải là rừng</t>
  </si>
  <si>
    <t>RPH/NKR(a)</t>
  </si>
  <si>
    <t>Đất rừng đặc dụng chuyển sang đất nông nghiệp không phải là rừng</t>
  </si>
  <si>
    <t>RDD/NKR(a)</t>
  </si>
  <si>
    <t>Đất rừng sản xuất chuyển sang đất nông nghiệp không phải là rừng</t>
  </si>
  <si>
    <t>RSX/NKR(a)</t>
  </si>
  <si>
    <t>Đất phi nông nghiệp không phải là đất ở chuyển sang đất ở</t>
  </si>
  <si>
    <t>PKO/OCT</t>
  </si>
  <si>
    <t>Đất thương mại, dịch vụ</t>
  </si>
  <si>
    <t>Đất phát triển hạ tầng cấp quốc gia, cấp tỉnh, cấp huyện, cấp xã</t>
  </si>
  <si>
    <t>Đất sông, ngòi, kênh, rạch, suối</t>
  </si>
  <si>
    <t xml:space="preserve">    Đất xây dựng cơ sở dịch vụ xã hội</t>
  </si>
  <si>
    <t>DXH</t>
  </si>
  <si>
    <t>Tổng</t>
  </si>
  <si>
    <t>Biểu 13/CH</t>
  </si>
  <si>
    <t>Chỉ tiêu sử
 dụng đất</t>
  </si>
  <si>
    <t>Cộng 
giảm</t>
  </si>
  <si>
    <t>Tăng (+) Giảm (-)</t>
  </si>
  <si>
    <t>Cộng tăng</t>
  </si>
  <si>
    <t>Xã Đắk Blà</t>
  </si>
  <si>
    <t xml:space="preserve"> Xã Đắk Cấm</t>
  </si>
  <si>
    <t>Xã Đắk Năng</t>
  </si>
  <si>
    <t>Xã Đắk Rơ Wa</t>
  </si>
  <si>
    <t>Xã Đoàn Kết</t>
  </si>
  <si>
    <t>Xã Hoà Bình</t>
  </si>
  <si>
    <t>Xã Ia Chim</t>
  </si>
  <si>
    <t>Xã Kroong</t>
  </si>
  <si>
    <t>Xã Ngọk Bay</t>
  </si>
  <si>
    <t>Xã Vinh Quang</t>
  </si>
  <si>
    <t>Xã Đăk Hring</t>
  </si>
  <si>
    <t>Xã Đăk La</t>
  </si>
  <si>
    <t>Xã Đăk Long</t>
  </si>
  <si>
    <t>Xã Đăk Mar</t>
  </si>
  <si>
    <t>Xã Đăk Ngọk</t>
  </si>
  <si>
    <t>Xã Đăk Pxi</t>
  </si>
  <si>
    <t>Xã Đăk Ui</t>
  </si>
  <si>
    <t>Xã Hà Mòn</t>
  </si>
  <si>
    <t>Xã Ngọk Réo</t>
  </si>
  <si>
    <t>Xã Ngọk Wang</t>
  </si>
  <si>
    <t>TT Đăk Hà</t>
  </si>
  <si>
    <t>CHU CHUYỂN ĐẤT ĐAI TRONG KẾ HOẠCH SỬ DỤNG ĐẤT NĂM 2022 HUYỆN ĐẮK HÀ
CỦA HUYỆN ( QUẬN, THỊ XÃ, THÀNH PHỐ)…</t>
  </si>
  <si>
    <t>Diện tích
  năm 2021</t>
  </si>
  <si>
    <t>Diện tích cuối kì năm 2022</t>
  </si>
  <si>
    <t xml:space="preserve">Diện tích năm 2022
</t>
  </si>
  <si>
    <t>1,3</t>
  </si>
  <si>
    <t>KẾT QUẢ THỰC HIỆN CHỈ TIÊU CHUYỂN MỤC ĐÍCH SỬ DỤNG ĐẤT NĂM 2021 HUYỆN ĐẮK HÀ</t>
  </si>
  <si>
    <t>Được duyệt năm 2021</t>
  </si>
  <si>
    <t xml:space="preserve">Kết quả thực hiện </t>
  </si>
  <si>
    <t>Năm 2021</t>
  </si>
  <si>
    <t>Tăng (+)</t>
  </si>
  <si>
    <t>Tỷ lệ</t>
  </si>
  <si>
    <t>giảm (-)</t>
  </si>
  <si>
    <t>(%)</t>
  </si>
  <si>
    <t>Tổng tự nhiên</t>
  </si>
  <si>
    <t>1,1</t>
  </si>
  <si>
    <t>1,2</t>
  </si>
  <si>
    <t>1,4</t>
  </si>
  <si>
    <t>1,5</t>
  </si>
  <si>
    <t>1,6</t>
  </si>
  <si>
    <t>1,8</t>
  </si>
  <si>
    <t>2,1</t>
  </si>
  <si>
    <t>2,2</t>
  </si>
  <si>
    <t>2,3</t>
  </si>
  <si>
    <t>2,4</t>
  </si>
  <si>
    <t>2,5</t>
  </si>
  <si>
    <t>2,6</t>
  </si>
  <si>
    <t>2,7</t>
  </si>
  <si>
    <t>2,8</t>
  </si>
  <si>
    <t>2,9</t>
  </si>
  <si>
    <t>Đất phát triển hạ tầng cấp huyện, cấp xã</t>
  </si>
  <si>
    <t>Đất giao thông</t>
  </si>
  <si>
    <t>Đất thuỷ lợi</t>
  </si>
  <si>
    <t>Đất công trình năng lượng</t>
  </si>
  <si>
    <t>Đất công trình bưu chính VT</t>
  </si>
  <si>
    <t>Đất cơ sở văn hóa</t>
  </si>
  <si>
    <t>Đất cơ sở y tế</t>
  </si>
  <si>
    <t>Đất cơ sở giáo dục - đào tạo</t>
  </si>
  <si>
    <t>Đất cơ sở thể dục - thể thao</t>
  </si>
  <si>
    <t>Đất cơ sở dịch vụ về xã hội</t>
  </si>
  <si>
    <t>Đất chợ</t>
  </si>
  <si>
    <t>Đất có di tích lịch sử văn hóa</t>
  </si>
  <si>
    <t>2,11</t>
  </si>
  <si>
    <t>2,12</t>
  </si>
  <si>
    <t>2,13</t>
  </si>
  <si>
    <t>2,14</t>
  </si>
  <si>
    <t>2,15</t>
  </si>
  <si>
    <t>2,16</t>
  </si>
  <si>
    <t>Đất xây dựng trụ của tổ chức sự nghiệp</t>
  </si>
  <si>
    <t>2,17</t>
  </si>
  <si>
    <t>2,18</t>
  </si>
  <si>
    <t>2,19</t>
  </si>
  <si>
    <t>Đất làm nghĩa trang, nghĩa địa</t>
  </si>
  <si>
    <t>2,21</t>
  </si>
  <si>
    <t>2,22</t>
  </si>
  <si>
    <t>2,23</t>
  </si>
  <si>
    <t>2,24</t>
  </si>
  <si>
    <t>2,25</t>
  </si>
  <si>
    <t>2,26</t>
  </si>
  <si>
    <t>II</t>
  </si>
  <si>
    <t>Khu chức năng</t>
  </si>
  <si>
    <t>Đất khu công nghệ cao</t>
  </si>
  <si>
    <t>Đất khu kinh tế</t>
  </si>
  <si>
    <t>Đất đô thị</t>
  </si>
  <si>
    <t>Khu sản xuất nông nghiệp (khu vực chuyên trồng lúa nước, khu vực chuyên trồng cây công nghiệp lâu năm)</t>
  </si>
  <si>
    <t>KNN</t>
  </si>
  <si>
    <t>Khu lâm nghiệp (khu vực rừng phòng hộ, rừng đặc dụng, rừng sản xuất)</t>
  </si>
  <si>
    <t>KLN</t>
  </si>
  <si>
    <t>Khu du lịch</t>
  </si>
  <si>
    <t>KDL</t>
  </si>
  <si>
    <t>Khu bảo tồn thiên nhiên và đa dạng sinh học</t>
  </si>
  <si>
    <t>KBT</t>
  </si>
  <si>
    <t>Khu phát triển công nghiệp (khu công nghiệp, cụm công nghiệp)</t>
  </si>
  <si>
    <t>KPC</t>
  </si>
  <si>
    <t>Khu đô thị (trong đó có khu đô thị mới)</t>
  </si>
  <si>
    <t>DTC</t>
  </si>
  <si>
    <t>Khu thương mại - dịch vụ</t>
  </si>
  <si>
    <t>KTM</t>
  </si>
  <si>
    <t>Khu đô thị - thương mại - dịch vụ</t>
  </si>
  <si>
    <t>KDV</t>
  </si>
  <si>
    <t>Khu dân cư nông thôn</t>
  </si>
  <si>
    <t>DNT</t>
  </si>
  <si>
    <t>KON</t>
  </si>
  <si>
    <r>
      <t>Khu ở, làng nghề, sản xuất phi nông nghiệp</t>
    </r>
    <r>
      <rPr>
        <i/>
        <sz val="10"/>
        <color indexed="8"/>
        <rFont val="Times New Roman"/>
        <family val="1"/>
      </rPr>
      <t xml:space="preserve"> nông thôn</t>
    </r>
  </si>
  <si>
    <t>Biểu 11/CH</t>
  </si>
  <si>
    <t xml:space="preserve">DIỆN TÍCH, CƠ CẤU SỬ DỤNG ĐẤT CÁC KHU CHỨC NĂNG HUYỆN ĐẮK HÀ-TỈNH KON TUM NĂM 2022 </t>
  </si>
  <si>
    <t>Loại đất</t>
  </si>
  <si>
    <r>
      <t>Khu sản xuất nông nghiệp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(khu vực chuyên trồng lúa nước, khu vực chuyên trồng cây công nghiệp lâu năm)</t>
    </r>
  </si>
  <si>
    <r>
      <t>Khu bảo tồn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thiên nhiên và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đa dạng sinh học</t>
    </r>
  </si>
  <si>
    <r>
      <t>Khu thương mại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- dịch vụ</t>
    </r>
  </si>
  <si>
    <r>
      <t>Khu dân cư nông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thôn</t>
    </r>
  </si>
  <si>
    <t>Khu ở, làng nghề, sản xuất phi nông nghiệp nông thôn</t>
  </si>
  <si>
    <t>Cơ cấu (%)</t>
  </si>
  <si>
    <t>Trong đó:</t>
  </si>
  <si>
    <r>
      <t>Trong đó: đất có rừng sản xuất là rừng tự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nhiên</t>
    </r>
  </si>
  <si>
    <t>RSN</t>
  </si>
  <si>
    <t>1.7</t>
  </si>
  <si>
    <t>1.8</t>
  </si>
  <si>
    <t>1.9</t>
  </si>
  <si>
    <t>2.4</t>
  </si>
  <si>
    <t>2.8</t>
  </si>
  <si>
    <t>-</t>
  </si>
  <si>
    <t>Đất thủy lợi</t>
  </si>
  <si>
    <t>Đất xây dựng cơ sở văn hóa</t>
  </si>
  <si>
    <t>Đất xây dựng cơ sở y tế</t>
  </si>
  <si>
    <t>Đất xây dựng cơ sở giáo dục và đào tạo</t>
  </si>
  <si>
    <t>Đất xây dựng cơ sở thể dục thể thao</t>
  </si>
  <si>
    <t>Đất công trình bưu chính, viễn thông</t>
  </si>
  <si>
    <t>Đất xây dựng kho dự trữ quốc gia</t>
  </si>
  <si>
    <t>DKG</t>
  </si>
  <si>
    <t>Đất làm nghĩa trang, nhà tang lễ, nhà hỏa táng</t>
  </si>
  <si>
    <t>Đất xây dựng cơ sở khoa học công nghệ</t>
  </si>
  <si>
    <t>DKH</t>
  </si>
  <si>
    <t>Đất xây dựng cơ sở dịch vụ xã hội</t>
  </si>
  <si>
    <t>2.11</t>
  </si>
  <si>
    <t>Đất tín ngưỡng</t>
  </si>
  <si>
    <t>KẾ HOẠCH ĐƯA ĐẤT CHƯA SỬ DỤNG VÀO SỬ DỤNG HUYỆN ĐẮK-HÀ TỈNH KON TUM NĂM 2022</t>
  </si>
  <si>
    <t>KẾ HOẠCH THU HỒI ĐẤT HUYỆN ĐẮK HÀ-TỈNH KON TUM NĂM 2022</t>
  </si>
  <si>
    <t>KẾ HOẠCH CHUYỂN MỤC ĐÍCH SỬ DỤNG ĐẤT HUYỆN ĐẮK HÀ-TỈNH KON TUM NĂM 2022</t>
  </si>
  <si>
    <t>KẾ HOẠCH SỬ DỤNG ĐẤT HUYỆN ĐẮK HÀ-TỈNH KON TUM NĂM 2022</t>
  </si>
  <si>
    <t>HIỆN TRẠNG SỬ DỤNG ĐẤT HUYỆN ĐẮK HÀ-TỈNH KON TUM NĂM 2021</t>
  </si>
  <si>
    <t>Trong đó: Rừng sản xuất là rừng tự nhiên</t>
  </si>
  <si>
    <t>Chu chuyển đất đai trong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</si>
</sst>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s_o_'_m_-;\-* #,##0.00\ _s_o_'_m_-;_-* &quot;-&quot;??\ _s_o_'_m_-;_-@_-"/>
    <numFmt numFmtId="166" formatCode="0.000"/>
    <numFmt numFmtId="167" formatCode="0.0000"/>
  </numFmts>
  <fonts count="65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Arial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name val="Arial"/>
      <family val="2"/>
      <charset val="163"/>
    </font>
    <font>
      <sz val="12"/>
      <name val="Times New Roman"/>
      <family val="1"/>
      <charset val="163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.Vn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  <charset val="163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sz val="16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165" fontId="22" fillId="0" borderId="0" applyFont="0" applyFill="0" applyBorder="0" applyAlignment="0" applyProtection="0"/>
    <xf numFmtId="0" fontId="16" fillId="0" borderId="0"/>
    <xf numFmtId="0" fontId="28" fillId="0" borderId="0">
      <alignment vertical="top"/>
    </xf>
    <xf numFmtId="0" fontId="17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6" fillId="0" borderId="0"/>
    <xf numFmtId="164" fontId="3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5" fillId="0" borderId="0"/>
    <xf numFmtId="0" fontId="29" fillId="0" borderId="0">
      <alignment vertical="top"/>
    </xf>
    <xf numFmtId="0" fontId="28" fillId="0" borderId="0">
      <alignment vertical="top"/>
    </xf>
    <xf numFmtId="0" fontId="14" fillId="0" borderId="0"/>
    <xf numFmtId="0" fontId="14" fillId="0" borderId="0"/>
    <xf numFmtId="0" fontId="28" fillId="0" borderId="0">
      <alignment vertical="top"/>
    </xf>
    <xf numFmtId="0" fontId="14" fillId="0" borderId="0"/>
    <xf numFmtId="0" fontId="28" fillId="0" borderId="0"/>
    <xf numFmtId="0" fontId="28" fillId="0" borderId="0">
      <alignment vertical="top"/>
    </xf>
    <xf numFmtId="0" fontId="14" fillId="0" borderId="0"/>
    <xf numFmtId="0" fontId="30" fillId="0" borderId="0"/>
    <xf numFmtId="0" fontId="13" fillId="0" borderId="0"/>
    <xf numFmtId="0" fontId="13" fillId="0" borderId="0"/>
    <xf numFmtId="0" fontId="17" fillId="0" borderId="0">
      <alignment vertical="top"/>
    </xf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top"/>
    </xf>
    <xf numFmtId="0" fontId="6" fillId="0" borderId="0"/>
    <xf numFmtId="0" fontId="17" fillId="0" borderId="0">
      <alignment vertical="top"/>
    </xf>
    <xf numFmtId="0" fontId="1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7" fillId="0" borderId="0"/>
    <xf numFmtId="0" fontId="17" fillId="0" borderId="0"/>
    <xf numFmtId="0" fontId="1" fillId="0" borderId="0"/>
  </cellStyleXfs>
  <cellXfs count="294">
    <xf numFmtId="0" fontId="0" fillId="0" borderId="0" xfId="0"/>
    <xf numFmtId="0" fontId="24" fillId="0" borderId="1" xfId="2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/>
    <xf numFmtId="0" fontId="32" fillId="0" borderId="0" xfId="0" applyFont="1" applyFill="1"/>
    <xf numFmtId="0" fontId="31" fillId="0" borderId="0" xfId="0" applyFont="1" applyFill="1"/>
    <xf numFmtId="2" fontId="34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0" fontId="33" fillId="0" borderId="0" xfId="0" applyFont="1" applyFill="1"/>
    <xf numFmtId="2" fontId="18" fillId="0" borderId="0" xfId="17" applyNumberFormat="1" applyFont="1" applyFill="1" applyAlignment="1"/>
    <xf numFmtId="0" fontId="18" fillId="0" borderId="0" xfId="17" applyFont="1" applyFill="1" applyAlignment="1"/>
    <xf numFmtId="0" fontId="39" fillId="0" borderId="0" xfId="2" applyFont="1" applyFill="1" applyBorder="1" applyAlignment="1">
      <alignment vertical="center" wrapText="1"/>
    </xf>
    <xf numFmtId="0" fontId="42" fillId="0" borderId="0" xfId="13" applyFont="1" applyFill="1"/>
    <xf numFmtId="0" fontId="18" fillId="0" borderId="0" xfId="13" applyFont="1" applyFill="1"/>
    <xf numFmtId="0" fontId="18" fillId="0" borderId="0" xfId="13" applyFont="1" applyFill="1" applyAlignment="1">
      <alignment horizontal="center" vertical="center"/>
    </xf>
    <xf numFmtId="0" fontId="18" fillId="0" borderId="0" xfId="13" applyFont="1" applyFill="1" applyAlignment="1"/>
    <xf numFmtId="0" fontId="28" fillId="0" borderId="0" xfId="13" applyFill="1"/>
    <xf numFmtId="0" fontId="41" fillId="0" borderId="0" xfId="13" applyFont="1" applyFill="1"/>
    <xf numFmtId="0" fontId="23" fillId="0" borderId="0" xfId="13" applyFont="1" applyFill="1"/>
    <xf numFmtId="0" fontId="25" fillId="0" borderId="0" xfId="13" applyFont="1" applyFill="1"/>
    <xf numFmtId="2" fontId="28" fillId="0" borderId="0" xfId="13" applyNumberFormat="1" applyFill="1" applyAlignment="1">
      <alignment horizontal="center"/>
    </xf>
    <xf numFmtId="0" fontId="18" fillId="0" borderId="0" xfId="17" applyFont="1" applyFill="1" applyAlignment="1">
      <alignment horizontal="center" vertical="center"/>
    </xf>
    <xf numFmtId="0" fontId="37" fillId="0" borderId="0" xfId="17" applyFont="1" applyFill="1" applyAlignment="1">
      <alignment vertical="center"/>
    </xf>
    <xf numFmtId="0" fontId="18" fillId="0" borderId="0" xfId="17" applyFont="1" applyFill="1" applyAlignment="1">
      <alignment vertical="center"/>
    </xf>
    <xf numFmtId="0" fontId="19" fillId="0" borderId="0" xfId="17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2" borderId="0" xfId="0" applyFont="1" applyFill="1" applyAlignment="1">
      <alignment horizontal="center"/>
    </xf>
    <xf numFmtId="0" fontId="32" fillId="3" borderId="0" xfId="0" applyFont="1" applyFill="1"/>
    <xf numFmtId="0" fontId="31" fillId="3" borderId="0" xfId="0" applyFont="1" applyFill="1"/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28" fillId="2" borderId="0" xfId="13" applyFill="1" applyAlignment="1">
      <alignment horizontal="center"/>
    </xf>
    <xf numFmtId="2" fontId="28" fillId="2" borderId="0" xfId="13" applyNumberFormat="1" applyFill="1" applyAlignment="1">
      <alignment horizontal="center"/>
    </xf>
    <xf numFmtId="2" fontId="26" fillId="2" borderId="0" xfId="13" applyNumberFormat="1" applyFont="1" applyFill="1" applyAlignment="1">
      <alignment horizontal="center"/>
    </xf>
    <xf numFmtId="0" fontId="28" fillId="0" borderId="0" xfId="13" applyFill="1" applyAlignment="1">
      <alignment horizontal="center"/>
    </xf>
    <xf numFmtId="2" fontId="26" fillId="0" borderId="0" xfId="13" applyNumberFormat="1" applyFont="1" applyFill="1" applyAlignment="1">
      <alignment horizontal="center"/>
    </xf>
    <xf numFmtId="0" fontId="36" fillId="0" borderId="0" xfId="17" applyFont="1" applyFill="1" applyAlignment="1"/>
    <xf numFmtId="0" fontId="36" fillId="0" borderId="0" xfId="17" applyFont="1" applyFill="1" applyAlignment="1">
      <alignment horizontal="center"/>
    </xf>
    <xf numFmtId="0" fontId="36" fillId="0" borderId="0" xfId="17" applyFont="1" applyFill="1" applyAlignment="1">
      <alignment horizontal="center" vertical="center"/>
    </xf>
    <xf numFmtId="0" fontId="35" fillId="0" borderId="0" xfId="17" applyFont="1" applyFill="1" applyAlignment="1"/>
    <xf numFmtId="0" fontId="27" fillId="0" borderId="0" xfId="17" applyFont="1" applyFill="1" applyAlignment="1"/>
    <xf numFmtId="0" fontId="43" fillId="0" borderId="0" xfId="17" applyFont="1" applyFill="1" applyAlignment="1">
      <alignment horizontal="center" vertical="center"/>
    </xf>
    <xf numFmtId="0" fontId="43" fillId="0" borderId="0" xfId="17" applyFont="1" applyFill="1" applyAlignment="1"/>
    <xf numFmtId="0" fontId="43" fillId="0" borderId="0" xfId="17" applyFont="1" applyFill="1" applyAlignment="1">
      <alignment horizontal="center"/>
    </xf>
    <xf numFmtId="40" fontId="18" fillId="0" borderId="1" xfId="17" applyNumberFormat="1" applyFont="1" applyBorder="1" applyAlignment="1">
      <alignment horizontal="center" vertical="center"/>
    </xf>
    <xf numFmtId="0" fontId="17" fillId="0" borderId="0" xfId="31"/>
    <xf numFmtId="0" fontId="17" fillId="0" borderId="0" xfId="31" applyAlignment="1">
      <alignment horizontal="center"/>
    </xf>
    <xf numFmtId="0" fontId="25" fillId="0" borderId="0" xfId="31" applyFont="1"/>
    <xf numFmtId="0" fontId="17" fillId="2" borderId="0" xfId="31" applyFill="1" applyAlignment="1">
      <alignment horizontal="center"/>
    </xf>
    <xf numFmtId="0" fontId="17" fillId="2" borderId="0" xfId="31" applyFill="1"/>
    <xf numFmtId="0" fontId="17" fillId="5" borderId="0" xfId="31" applyFill="1"/>
    <xf numFmtId="4" fontId="17" fillId="0" borderId="0" xfId="31" applyNumberFormat="1"/>
    <xf numFmtId="4" fontId="17" fillId="2" borderId="0" xfId="31" applyNumberFormat="1" applyFill="1"/>
    <xf numFmtId="0" fontId="45" fillId="2" borderId="0" xfId="31" applyFont="1" applyFill="1"/>
    <xf numFmtId="0" fontId="25" fillId="2" borderId="0" xfId="31" applyFont="1" applyFill="1"/>
    <xf numFmtId="0" fontId="40" fillId="0" borderId="0" xfId="25" applyFont="1" applyFill="1" applyAlignment="1">
      <alignment horizontal="center" vertical="center" wrapText="1"/>
    </xf>
    <xf numFmtId="40" fontId="19" fillId="6" borderId="1" xfId="0" applyNumberFormat="1" applyFont="1" applyFill="1" applyBorder="1" applyAlignment="1">
      <alignment horizontal="center" vertical="center" wrapText="1"/>
    </xf>
    <xf numFmtId="40" fontId="18" fillId="6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 wrapText="1"/>
    </xf>
    <xf numFmtId="40" fontId="49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center"/>
    </xf>
    <xf numFmtId="0" fontId="50" fillId="0" borderId="1" xfId="31" applyFont="1" applyFill="1" applyBorder="1" applyAlignment="1">
      <alignment vertical="center"/>
    </xf>
    <xf numFmtId="0" fontId="48" fillId="0" borderId="1" xfId="0" quotePrefix="1" applyFont="1" applyFill="1" applyBorder="1" applyAlignment="1">
      <alignment horizontal="center" vertical="center" wrapText="1"/>
    </xf>
    <xf numFmtId="40" fontId="48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/>
    </xf>
    <xf numFmtId="40" fontId="47" fillId="0" borderId="1" xfId="0" applyNumberFormat="1" applyFont="1" applyFill="1" applyBorder="1" applyAlignment="1">
      <alignment horizontal="center" vertical="center" wrapText="1"/>
    </xf>
    <xf numFmtId="40" fontId="48" fillId="0" borderId="1" xfId="0" applyNumberFormat="1" applyFont="1" applyFill="1" applyBorder="1" applyAlignment="1">
      <alignment horizontal="center"/>
    </xf>
    <xf numFmtId="40" fontId="49" fillId="0" borderId="1" xfId="0" applyNumberFormat="1" applyFont="1" applyFill="1" applyBorder="1"/>
    <xf numFmtId="0" fontId="51" fillId="0" borderId="1" xfId="17" applyFont="1" applyFill="1" applyBorder="1" applyAlignment="1">
      <alignment horizontal="center" vertical="center"/>
    </xf>
    <xf numFmtId="40" fontId="52" fillId="0" borderId="1" xfId="0" applyNumberFormat="1" applyFont="1" applyFill="1" applyBorder="1" applyAlignment="1">
      <alignment horizontal="center" vertical="center" wrapText="1"/>
    </xf>
    <xf numFmtId="0" fontId="17" fillId="0" borderId="0" xfId="13" applyFont="1" applyFill="1"/>
    <xf numFmtId="0" fontId="53" fillId="0" borderId="1" xfId="17" applyFont="1" applyFill="1" applyBorder="1" applyAlignment="1">
      <alignment horizontal="center" vertical="center"/>
    </xf>
    <xf numFmtId="0" fontId="55" fillId="0" borderId="0" xfId="17" applyFont="1" applyFill="1" applyAlignment="1"/>
    <xf numFmtId="0" fontId="55" fillId="0" borderId="0" xfId="17" applyFont="1" applyFill="1" applyAlignment="1">
      <alignment horizontal="center"/>
    </xf>
    <xf numFmtId="0" fontId="55" fillId="0" borderId="0" xfId="17" applyFont="1" applyFill="1" applyAlignment="1">
      <alignment horizontal="center" vertical="center"/>
    </xf>
    <xf numFmtId="0" fontId="51" fillId="0" borderId="1" xfId="17" applyFont="1" applyFill="1" applyBorder="1" applyAlignment="1">
      <alignment horizontal="center" vertical="center" wrapText="1"/>
    </xf>
    <xf numFmtId="40" fontId="51" fillId="0" borderId="1" xfId="17" applyNumberFormat="1" applyFont="1" applyFill="1" applyBorder="1" applyAlignment="1">
      <alignment horizontal="center" vertical="center" wrapText="1"/>
    </xf>
    <xf numFmtId="0" fontId="51" fillId="0" borderId="1" xfId="17" applyFont="1" applyFill="1" applyBorder="1" applyAlignment="1">
      <alignment vertical="center" wrapText="1"/>
    </xf>
    <xf numFmtId="40" fontId="51" fillId="0" borderId="1" xfId="17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 wrapText="1"/>
    </xf>
    <xf numFmtId="40" fontId="53" fillId="0" borderId="1" xfId="17" applyNumberFormat="1" applyFont="1" applyFill="1" applyBorder="1" applyAlignment="1">
      <alignment horizontal="center" vertical="center"/>
    </xf>
    <xf numFmtId="40" fontId="50" fillId="0" borderId="1" xfId="17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/>
    </xf>
    <xf numFmtId="0" fontId="53" fillId="0" borderId="1" xfId="17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40" fontId="47" fillId="0" borderId="1" xfId="17" applyNumberFormat="1" applyFont="1" applyFill="1" applyBorder="1" applyAlignment="1">
      <alignment vertical="center"/>
    </xf>
    <xf numFmtId="40" fontId="48" fillId="0" borderId="1" xfId="17" applyNumberFormat="1" applyFont="1" applyFill="1" applyBorder="1" applyAlignment="1">
      <alignment vertical="center"/>
    </xf>
    <xf numFmtId="40" fontId="49" fillId="0" borderId="1" xfId="17" applyNumberFormat="1" applyFont="1" applyFill="1" applyBorder="1" applyAlignment="1">
      <alignment vertical="center"/>
    </xf>
    <xf numFmtId="40" fontId="48" fillId="0" borderId="1" xfId="2" applyNumberFormat="1" applyFont="1" applyFill="1" applyBorder="1" applyAlignment="1">
      <alignment vertical="center" wrapText="1"/>
    </xf>
    <xf numFmtId="40" fontId="48" fillId="0" borderId="1" xfId="17" applyNumberFormat="1" applyFont="1" applyFill="1" applyBorder="1" applyAlignment="1"/>
    <xf numFmtId="0" fontId="48" fillId="0" borderId="0" xfId="17" applyFont="1" applyFill="1" applyAlignment="1">
      <alignment horizontal="center" vertical="center"/>
    </xf>
    <xf numFmtId="0" fontId="48" fillId="0" borderId="0" xfId="17" applyFont="1" applyFill="1" applyAlignment="1"/>
    <xf numFmtId="0" fontId="47" fillId="0" borderId="0" xfId="17" applyFont="1" applyFill="1" applyAlignment="1">
      <alignment vertical="center"/>
    </xf>
    <xf numFmtId="0" fontId="48" fillId="0" borderId="0" xfId="17" applyFont="1" applyFill="1" applyAlignment="1">
      <alignment vertical="center"/>
    </xf>
    <xf numFmtId="0" fontId="49" fillId="0" borderId="0" xfId="17" applyFont="1" applyFill="1" applyAlignment="1">
      <alignment vertical="center"/>
    </xf>
    <xf numFmtId="0" fontId="48" fillId="0" borderId="1" xfId="2" applyFont="1" applyFill="1" applyBorder="1" applyAlignment="1">
      <alignment vertical="center" wrapText="1"/>
    </xf>
    <xf numFmtId="0" fontId="55" fillId="0" borderId="0" xfId="31" applyFont="1" applyFill="1"/>
    <xf numFmtId="0" fontId="51" fillId="0" borderId="1" xfId="31" applyFont="1" applyFill="1" applyBorder="1" applyAlignment="1">
      <alignment horizontal="center" vertical="center"/>
    </xf>
    <xf numFmtId="0" fontId="51" fillId="0" borderId="1" xfId="31" applyFont="1" applyFill="1" applyBorder="1" applyAlignment="1">
      <alignment horizontal="center" vertical="center" wrapText="1"/>
    </xf>
    <xf numFmtId="0" fontId="54" fillId="0" borderId="1" xfId="31" applyFont="1" applyFill="1" applyBorder="1" applyAlignment="1">
      <alignment horizontal="center" vertical="center"/>
    </xf>
    <xf numFmtId="4" fontId="54" fillId="0" borderId="1" xfId="31" applyNumberFormat="1" applyFont="1" applyFill="1" applyBorder="1" applyAlignment="1">
      <alignment horizontal="center" vertical="center" wrapText="1"/>
    </xf>
    <xf numFmtId="2" fontId="54" fillId="0" borderId="1" xfId="31" applyNumberFormat="1" applyFont="1" applyFill="1" applyBorder="1" applyAlignment="1">
      <alignment horizontal="center" vertical="center"/>
    </xf>
    <xf numFmtId="2" fontId="54" fillId="0" borderId="1" xfId="31" applyNumberFormat="1" applyFont="1" applyFill="1" applyBorder="1" applyAlignment="1">
      <alignment horizontal="center" vertical="center" wrapText="1"/>
    </xf>
    <xf numFmtId="0" fontId="54" fillId="0" borderId="0" xfId="31" applyFont="1" applyFill="1"/>
    <xf numFmtId="0" fontId="51" fillId="0" borderId="1" xfId="31" applyFont="1" applyFill="1" applyBorder="1" applyAlignment="1">
      <alignment vertical="center" wrapText="1"/>
    </xf>
    <xf numFmtId="4" fontId="54" fillId="0" borderId="0" xfId="31" applyNumberFormat="1" applyFont="1" applyFill="1"/>
    <xf numFmtId="0" fontId="53" fillId="0" borderId="1" xfId="31" applyFont="1" applyFill="1" applyBorder="1" applyAlignment="1">
      <alignment horizontal="center" vertical="center"/>
    </xf>
    <xf numFmtId="0" fontId="53" fillId="0" borderId="1" xfId="31" applyFont="1" applyFill="1" applyBorder="1" applyAlignment="1">
      <alignment vertical="center" wrapText="1"/>
    </xf>
    <xf numFmtId="4" fontId="55" fillId="0" borderId="1" xfId="31" applyNumberFormat="1" applyFont="1" applyFill="1" applyBorder="1" applyAlignment="1">
      <alignment horizontal="center" vertical="center" wrapText="1"/>
    </xf>
    <xf numFmtId="2" fontId="57" fillId="0" borderId="1" xfId="31" applyNumberFormat="1" applyFont="1" applyFill="1" applyBorder="1" applyAlignment="1">
      <alignment horizontal="right" vertical="center"/>
    </xf>
    <xf numFmtId="0" fontId="50" fillId="0" borderId="1" xfId="31" applyFont="1" applyFill="1" applyBorder="1" applyAlignment="1">
      <alignment horizontal="center" vertical="center"/>
    </xf>
    <xf numFmtId="0" fontId="50" fillId="0" borderId="1" xfId="31" applyFont="1" applyFill="1" applyBorder="1" applyAlignment="1">
      <alignment vertical="center" wrapText="1"/>
    </xf>
    <xf numFmtId="4" fontId="57" fillId="0" borderId="1" xfId="31" applyNumberFormat="1" applyFont="1" applyFill="1" applyBorder="1" applyAlignment="1">
      <alignment horizontal="center" vertical="center" wrapText="1"/>
    </xf>
    <xf numFmtId="4" fontId="57" fillId="0" borderId="1" xfId="31" applyNumberFormat="1" applyFont="1" applyFill="1" applyBorder="1" applyAlignment="1">
      <alignment horizontal="center" vertical="center"/>
    </xf>
    <xf numFmtId="4" fontId="57" fillId="0" borderId="1" xfId="31" applyNumberFormat="1" applyFont="1" applyFill="1" applyBorder="1" applyAlignment="1">
      <alignment horizontal="right" vertical="center"/>
    </xf>
    <xf numFmtId="2" fontId="57" fillId="0" borderId="1" xfId="31" applyNumberFormat="1" applyFont="1" applyFill="1" applyBorder="1" applyAlignment="1">
      <alignment horizontal="center" vertical="center"/>
    </xf>
    <xf numFmtId="4" fontId="55" fillId="0" borderId="1" xfId="31" applyNumberFormat="1" applyFont="1" applyFill="1" applyBorder="1" applyAlignment="1">
      <alignment horizontal="center" vertical="center"/>
    </xf>
    <xf numFmtId="4" fontId="55" fillId="0" borderId="1" xfId="31" applyNumberFormat="1" applyFont="1" applyFill="1" applyBorder="1" applyAlignment="1">
      <alignment horizontal="right" vertical="center"/>
    </xf>
    <xf numFmtId="2" fontId="55" fillId="0" borderId="1" xfId="31" applyNumberFormat="1" applyFont="1" applyFill="1" applyBorder="1" applyAlignment="1">
      <alignment horizontal="center" vertical="center"/>
    </xf>
    <xf numFmtId="2" fontId="55" fillId="0" borderId="1" xfId="31" applyNumberFormat="1" applyFont="1" applyFill="1" applyBorder="1" applyAlignment="1">
      <alignment horizontal="right" vertical="center"/>
    </xf>
    <xf numFmtId="0" fontId="53" fillId="0" borderId="1" xfId="31" applyFont="1" applyFill="1" applyBorder="1" applyAlignment="1">
      <alignment horizontal="center" vertical="center" wrapText="1"/>
    </xf>
    <xf numFmtId="4" fontId="48" fillId="0" borderId="1" xfId="31" applyNumberFormat="1" applyFont="1" applyFill="1" applyBorder="1" applyAlignment="1">
      <alignment horizontal="center" vertical="center" wrapText="1"/>
    </xf>
    <xf numFmtId="2" fontId="48" fillId="0" borderId="1" xfId="31" applyNumberFormat="1" applyFont="1" applyFill="1" applyBorder="1" applyAlignment="1">
      <alignment horizontal="center" vertical="center" wrapText="1"/>
    </xf>
    <xf numFmtId="0" fontId="55" fillId="0" borderId="1" xfId="31" applyFont="1" applyFill="1" applyBorder="1"/>
    <xf numFmtId="2" fontId="55" fillId="0" borderId="1" xfId="31" applyNumberFormat="1" applyFont="1" applyFill="1" applyBorder="1"/>
    <xf numFmtId="4" fontId="55" fillId="0" borderId="1" xfId="31" applyNumberFormat="1" applyFont="1" applyFill="1" applyBorder="1"/>
    <xf numFmtId="2" fontId="55" fillId="0" borderId="1" xfId="31" applyNumberFormat="1" applyFont="1" applyFill="1" applyBorder="1" applyAlignment="1">
      <alignment horizontal="center" vertical="center" wrapText="1"/>
    </xf>
    <xf numFmtId="0" fontId="53" fillId="0" borderId="1" xfId="31" quotePrefix="1" applyFont="1" applyFill="1" applyBorder="1" applyAlignment="1">
      <alignment horizontal="center" vertical="center" wrapText="1"/>
    </xf>
    <xf numFmtId="0" fontId="53" fillId="0" borderId="1" xfId="31" applyFont="1" applyFill="1" applyBorder="1" applyAlignment="1">
      <alignment vertical="center"/>
    </xf>
    <xf numFmtId="4" fontId="59" fillId="0" borderId="1" xfId="31" applyNumberFormat="1" applyFont="1" applyFill="1" applyBorder="1" applyAlignment="1">
      <alignment horizontal="center" vertical="center" wrapText="1"/>
    </xf>
    <xf numFmtId="4" fontId="54" fillId="0" borderId="1" xfId="31" applyNumberFormat="1" applyFont="1" applyFill="1" applyBorder="1" applyAlignment="1">
      <alignment horizontal="center" vertical="center"/>
    </xf>
    <xf numFmtId="4" fontId="54" fillId="0" borderId="1" xfId="31" applyNumberFormat="1" applyFont="1" applyFill="1" applyBorder="1" applyAlignment="1">
      <alignment horizontal="right" vertical="center"/>
    </xf>
    <xf numFmtId="2" fontId="54" fillId="0" borderId="1" xfId="31" applyNumberFormat="1" applyFont="1" applyFill="1" applyBorder="1" applyAlignment="1">
      <alignment horizontal="right" vertical="center"/>
    </xf>
    <xf numFmtId="0" fontId="55" fillId="0" borderId="1" xfId="31" applyFont="1" applyFill="1" applyBorder="1" applyAlignment="1">
      <alignment horizontal="right" vertical="center"/>
    </xf>
    <xf numFmtId="2" fontId="55" fillId="0" borderId="0" xfId="31" applyNumberFormat="1" applyFont="1" applyFill="1" applyAlignment="1">
      <alignment horizontal="center"/>
    </xf>
    <xf numFmtId="0" fontId="55" fillId="0" borderId="0" xfId="31" applyFont="1" applyFill="1" applyAlignment="1">
      <alignment horizontal="center"/>
    </xf>
    <xf numFmtId="2" fontId="55" fillId="0" borderId="0" xfId="31" applyNumberFormat="1" applyFont="1" applyFill="1"/>
    <xf numFmtId="4" fontId="55" fillId="0" borderId="0" xfId="31" applyNumberFormat="1" applyFont="1" applyFill="1" applyAlignment="1">
      <alignment horizontal="center"/>
    </xf>
    <xf numFmtId="4" fontId="55" fillId="0" borderId="0" xfId="31" applyNumberFormat="1" applyFont="1" applyFill="1"/>
    <xf numFmtId="4" fontId="54" fillId="2" borderId="1" xfId="31" applyNumberFormat="1" applyFont="1" applyFill="1" applyBorder="1" applyAlignment="1">
      <alignment horizontal="center" vertical="center" wrapText="1"/>
    </xf>
    <xf numFmtId="4" fontId="55" fillId="2" borderId="1" xfId="31" applyNumberFormat="1" applyFont="1" applyFill="1" applyBorder="1" applyAlignment="1">
      <alignment horizontal="center" vertical="center" wrapText="1"/>
    </xf>
    <xf numFmtId="4" fontId="57" fillId="2" borderId="1" xfId="31" applyNumberFormat="1" applyFont="1" applyFill="1" applyBorder="1" applyAlignment="1">
      <alignment horizontal="right" vertical="center"/>
    </xf>
    <xf numFmtId="4" fontId="55" fillId="2" borderId="1" xfId="31" applyNumberFormat="1" applyFont="1" applyFill="1" applyBorder="1" applyAlignment="1">
      <alignment horizontal="right" vertical="center"/>
    </xf>
    <xf numFmtId="2" fontId="48" fillId="2" borderId="1" xfId="31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4" fontId="60" fillId="0" borderId="1" xfId="0" applyNumberFormat="1" applyFont="1" applyBorder="1" applyAlignment="1">
      <alignment horizontal="center" vertical="center"/>
    </xf>
    <xf numFmtId="40" fontId="35" fillId="6" borderId="1" xfId="0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vertical="center"/>
    </xf>
    <xf numFmtId="2" fontId="60" fillId="0" borderId="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vertical="center"/>
    </xf>
    <xf numFmtId="4" fontId="61" fillId="0" borderId="1" xfId="0" applyNumberFormat="1" applyFont="1" applyBorder="1" applyAlignment="1">
      <alignment horizontal="center" vertical="center"/>
    </xf>
    <xf numFmtId="40" fontId="36" fillId="6" borderId="1" xfId="0" applyNumberFormat="1" applyFont="1" applyFill="1" applyBorder="1" applyAlignment="1">
      <alignment horizontal="center" vertical="center" wrapText="1"/>
    </xf>
    <xf numFmtId="2" fontId="61" fillId="0" borderId="1" xfId="0" applyNumberFormat="1" applyFont="1" applyBorder="1" applyAlignment="1">
      <alignment horizontal="center" vertical="center"/>
    </xf>
    <xf numFmtId="40" fontId="27" fillId="6" borderId="1" xfId="0" applyNumberFormat="1" applyFont="1" applyFill="1" applyBorder="1"/>
    <xf numFmtId="0" fontId="55" fillId="0" borderId="1" xfId="0" applyFont="1" applyBorder="1" applyAlignment="1">
      <alignment vertical="center"/>
    </xf>
    <xf numFmtId="0" fontId="62" fillId="0" borderId="1" xfId="0" applyFont="1" applyBorder="1" applyAlignment="1">
      <alignment vertical="center" wrapText="1"/>
    </xf>
    <xf numFmtId="0" fontId="62" fillId="0" borderId="1" xfId="0" applyFont="1" applyBorder="1" applyAlignment="1">
      <alignment horizontal="center" vertical="center" wrapText="1"/>
    </xf>
    <xf numFmtId="4" fontId="62" fillId="0" borderId="1" xfId="0" applyNumberFormat="1" applyFont="1" applyBorder="1" applyAlignment="1">
      <alignment horizontal="center" vertical="center"/>
    </xf>
    <xf numFmtId="40" fontId="27" fillId="6" borderId="1" xfId="0" applyNumberFormat="1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40" fontId="36" fillId="6" borderId="1" xfId="0" applyNumberFormat="1" applyFont="1" applyFill="1" applyBorder="1" applyAlignment="1">
      <alignment horizontal="center"/>
    </xf>
    <xf numFmtId="0" fontId="61" fillId="0" borderId="1" xfId="0" applyFont="1" applyBorder="1" applyAlignment="1">
      <alignment vertical="center" wrapText="1"/>
    </xf>
    <xf numFmtId="0" fontId="37" fillId="6" borderId="1" xfId="59" applyFont="1" applyFill="1" applyBorder="1" applyAlignment="1">
      <alignment horizontal="center" vertical="center" wrapText="1"/>
    </xf>
    <xf numFmtId="0" fontId="37" fillId="6" borderId="1" xfId="60" applyFont="1" applyFill="1" applyBorder="1" applyAlignment="1">
      <alignment vertical="center" wrapText="1"/>
    </xf>
    <xf numFmtId="0" fontId="37" fillId="6" borderId="1" xfId="60" applyFont="1" applyFill="1" applyBorder="1" applyAlignment="1">
      <alignment horizontal="center" vertical="center" wrapText="1"/>
    </xf>
    <xf numFmtId="40" fontId="44" fillId="6" borderId="1" xfId="0" applyNumberFormat="1" applyFont="1" applyFill="1" applyBorder="1" applyAlignment="1">
      <alignment horizontal="center" vertical="center" wrapText="1"/>
    </xf>
    <xf numFmtId="40" fontId="37" fillId="6" borderId="1" xfId="0" applyNumberFormat="1" applyFont="1" applyFill="1" applyBorder="1" applyAlignment="1">
      <alignment horizontal="center" vertical="center" wrapText="1"/>
    </xf>
    <xf numFmtId="0" fontId="18" fillId="6" borderId="1" xfId="59" applyFont="1" applyFill="1" applyBorder="1" applyAlignment="1">
      <alignment horizontal="center" vertical="center" wrapText="1"/>
    </xf>
    <xf numFmtId="0" fontId="19" fillId="6" borderId="1" xfId="60" applyFont="1" applyFill="1" applyBorder="1" applyAlignment="1">
      <alignment vertical="center" wrapText="1"/>
    </xf>
    <xf numFmtId="0" fontId="18" fillId="6" borderId="1" xfId="60" applyFont="1" applyFill="1" applyBorder="1" applyAlignment="1">
      <alignment horizontal="center" vertical="center" wrapText="1"/>
    </xf>
    <xf numFmtId="0" fontId="35" fillId="0" borderId="0" xfId="0" applyFont="1"/>
    <xf numFmtId="0" fontId="48" fillId="0" borderId="1" xfId="61" applyFont="1" applyBorder="1" applyAlignment="1">
      <alignment horizontal="center" vertical="center" wrapText="1"/>
    </xf>
    <xf numFmtId="0" fontId="48" fillId="6" borderId="1" xfId="61" applyFont="1" applyFill="1" applyBorder="1" applyAlignment="1">
      <alignment horizontal="center" vertical="center" wrapText="1"/>
    </xf>
    <xf numFmtId="0" fontId="52" fillId="0" borderId="1" xfId="61" applyFont="1" applyBorder="1" applyAlignment="1">
      <alignment horizontal="center" vertical="center" wrapText="1"/>
    </xf>
    <xf numFmtId="0" fontId="52" fillId="0" borderId="1" xfId="61" applyFont="1" applyBorder="1" applyAlignment="1">
      <alignment vertical="center" wrapText="1"/>
    </xf>
    <xf numFmtId="0" fontId="47" fillId="0" borderId="1" xfId="6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/>
    </xf>
    <xf numFmtId="0" fontId="47" fillId="6" borderId="1" xfId="61" applyFont="1" applyFill="1" applyBorder="1" applyAlignment="1">
      <alignment horizontal="center" vertical="center" wrapText="1"/>
    </xf>
    <xf numFmtId="4" fontId="63" fillId="6" borderId="1" xfId="0" applyNumberFormat="1" applyFont="1" applyFill="1" applyBorder="1" applyAlignment="1">
      <alignment horizontal="center" vertical="center"/>
    </xf>
    <xf numFmtId="2" fontId="37" fillId="6" borderId="1" xfId="60" applyNumberFormat="1" applyFont="1" applyFill="1" applyBorder="1" applyAlignment="1">
      <alignment horizontal="center" vertical="center" wrapText="1"/>
    </xf>
    <xf numFmtId="0" fontId="49" fillId="0" borderId="1" xfId="61" applyFont="1" applyBorder="1" applyAlignment="1">
      <alignment vertical="center" wrapText="1"/>
    </xf>
    <xf numFmtId="2" fontId="48" fillId="0" borderId="1" xfId="0" applyNumberFormat="1" applyFont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center" vertical="center"/>
    </xf>
    <xf numFmtId="2" fontId="18" fillId="6" borderId="1" xfId="60" applyNumberFormat="1" applyFont="1" applyFill="1" applyBorder="1" applyAlignment="1">
      <alignment horizontal="center" vertical="center" wrapText="1"/>
    </xf>
    <xf numFmtId="0" fontId="48" fillId="0" borderId="1" xfId="61" applyFont="1" applyBorder="1" applyAlignment="1">
      <alignment vertical="center" wrapText="1"/>
    </xf>
    <xf numFmtId="2" fontId="48" fillId="6" borderId="1" xfId="61" applyNumberFormat="1" applyFont="1" applyFill="1" applyBorder="1" applyAlignment="1">
      <alignment horizontal="center" vertical="center" wrapText="1"/>
    </xf>
    <xf numFmtId="0" fontId="49" fillId="0" borderId="1" xfId="61" applyFont="1" applyBorder="1" applyAlignment="1">
      <alignment horizontal="center" vertical="center" wrapText="1"/>
    </xf>
    <xf numFmtId="166" fontId="48" fillId="0" borderId="1" xfId="0" applyNumberFormat="1" applyFont="1" applyBorder="1" applyAlignment="1">
      <alignment horizontal="center" vertical="center"/>
    </xf>
    <xf numFmtId="4" fontId="18" fillId="0" borderId="1" xfId="60" applyNumberFormat="1" applyFont="1" applyBorder="1" applyAlignment="1">
      <alignment horizontal="center" vertical="center"/>
    </xf>
    <xf numFmtId="2" fontId="48" fillId="6" borderId="1" xfId="0" applyNumberFormat="1" applyFont="1" applyFill="1" applyBorder="1" applyAlignment="1">
      <alignment horizontal="center" vertical="center"/>
    </xf>
    <xf numFmtId="167" fontId="18" fillId="6" borderId="1" xfId="60" applyNumberFormat="1" applyFont="1" applyFill="1" applyBorder="1" applyAlignment="1">
      <alignment horizontal="center" vertical="center" wrapText="1"/>
    </xf>
    <xf numFmtId="166" fontId="18" fillId="6" borderId="1" xfId="60" applyNumberFormat="1" applyFont="1" applyFill="1" applyBorder="1" applyAlignment="1">
      <alignment horizontal="center" vertical="center" wrapText="1"/>
    </xf>
    <xf numFmtId="167" fontId="48" fillId="0" borderId="1" xfId="0" applyNumberFormat="1" applyFont="1" applyBorder="1" applyAlignment="1">
      <alignment horizontal="center" vertical="center"/>
    </xf>
    <xf numFmtId="167" fontId="47" fillId="0" borderId="1" xfId="0" applyNumberFormat="1" applyFont="1" applyBorder="1" applyAlignment="1">
      <alignment horizontal="center" vertical="center"/>
    </xf>
    <xf numFmtId="0" fontId="48" fillId="6" borderId="0" xfId="17" applyFont="1" applyFill="1" applyAlignment="1">
      <alignment horizontal="center" vertical="center"/>
    </xf>
    <xf numFmtId="0" fontId="18" fillId="0" borderId="0" xfId="17" applyFont="1" applyAlignment="1"/>
    <xf numFmtId="0" fontId="18" fillId="0" borderId="0" xfId="17" applyFont="1" applyAlignment="1">
      <alignment horizontal="center" vertical="center"/>
    </xf>
    <xf numFmtId="2" fontId="18" fillId="0" borderId="0" xfId="17" applyNumberFormat="1" applyFont="1" applyAlignment="1"/>
    <xf numFmtId="0" fontId="47" fillId="6" borderId="1" xfId="0" applyFont="1" applyFill="1" applyBorder="1" applyAlignment="1">
      <alignment horizontal="center" vertical="center" wrapText="1"/>
    </xf>
    <xf numFmtId="40" fontId="47" fillId="6" borderId="3" xfId="0" applyNumberFormat="1" applyFont="1" applyFill="1" applyBorder="1" applyAlignment="1">
      <alignment horizontal="center" vertical="center" wrapText="1"/>
    </xf>
    <xf numFmtId="40" fontId="37" fillId="4" borderId="1" xfId="17" applyNumberFormat="1" applyFont="1" applyFill="1" applyBorder="1" applyAlignment="1">
      <alignment horizontal="center" vertical="center"/>
    </xf>
    <xf numFmtId="40" fontId="37" fillId="0" borderId="1" xfId="17" applyNumberFormat="1" applyFont="1" applyBorder="1" applyAlignment="1">
      <alignment horizontal="center" vertical="center"/>
    </xf>
    <xf numFmtId="40" fontId="18" fillId="4" borderId="1" xfId="17" applyNumberFormat="1" applyFont="1" applyFill="1" applyBorder="1" applyAlignment="1">
      <alignment horizontal="center" vertical="center"/>
    </xf>
    <xf numFmtId="40" fontId="19" fillId="4" borderId="1" xfId="17" applyNumberFormat="1" applyFont="1" applyFill="1" applyBorder="1" applyAlignment="1">
      <alignment horizontal="center" vertical="center"/>
    </xf>
    <xf numFmtId="40" fontId="19" fillId="0" borderId="1" xfId="17" applyNumberFormat="1" applyFont="1" applyBorder="1" applyAlignment="1">
      <alignment horizontal="center" vertical="center"/>
    </xf>
    <xf numFmtId="40" fontId="44" fillId="4" borderId="1" xfId="17" applyNumberFormat="1" applyFont="1" applyFill="1" applyBorder="1" applyAlignment="1">
      <alignment horizontal="center" vertical="center"/>
    </xf>
    <xf numFmtId="40" fontId="44" fillId="0" borderId="1" xfId="17" applyNumberFormat="1" applyFont="1" applyBorder="1" applyAlignment="1">
      <alignment horizontal="center" vertical="center"/>
    </xf>
    <xf numFmtId="40" fontId="18" fillId="0" borderId="1" xfId="2" applyNumberFormat="1" applyFont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40" fontId="48" fillId="0" borderId="1" xfId="0" applyNumberFormat="1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4" fontId="19" fillId="7" borderId="1" xfId="0" applyNumberFormat="1" applyFont="1" applyFill="1" applyBorder="1" applyAlignment="1">
      <alignment horizontal="center" vertical="center"/>
    </xf>
    <xf numFmtId="40" fontId="47" fillId="0" borderId="1" xfId="0" applyNumberFormat="1" applyFont="1" applyBorder="1" applyAlignment="1">
      <alignment horizontal="center" vertical="center" wrapText="1"/>
    </xf>
    <xf numFmtId="40" fontId="48" fillId="0" borderId="1" xfId="0" applyNumberFormat="1" applyFont="1" applyBorder="1" applyAlignment="1">
      <alignment horizontal="center" vertical="center" wrapText="1"/>
    </xf>
    <xf numFmtId="40" fontId="49" fillId="0" borderId="1" xfId="0" applyNumberFormat="1" applyFont="1" applyBorder="1" applyAlignment="1">
      <alignment horizontal="center" vertical="center" wrapText="1"/>
    </xf>
    <xf numFmtId="40" fontId="49" fillId="0" borderId="1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64" fillId="0" borderId="0" xfId="0" applyFont="1" applyFill="1"/>
    <xf numFmtId="40" fontId="47" fillId="0" borderId="3" xfId="0" applyNumberFormat="1" applyFont="1" applyFill="1" applyBorder="1" applyAlignment="1">
      <alignment horizontal="center" vertical="center" wrapText="1"/>
    </xf>
    <xf numFmtId="0" fontId="37" fillId="0" borderId="0" xfId="13" applyFont="1" applyFill="1" applyAlignment="1">
      <alignment horizontal="left" vertical="center"/>
    </xf>
    <xf numFmtId="0" fontId="37" fillId="0" borderId="0" xfId="13" applyFont="1" applyFill="1" applyAlignment="1">
      <alignment horizontal="center" vertical="center" wrapText="1"/>
    </xf>
    <xf numFmtId="0" fontId="37" fillId="0" borderId="0" xfId="13" applyFont="1" applyFill="1" applyAlignment="1">
      <alignment horizontal="center" vertical="center"/>
    </xf>
    <xf numFmtId="0" fontId="19" fillId="0" borderId="0" xfId="13" applyFont="1" applyFill="1" applyAlignment="1">
      <alignment horizontal="center"/>
    </xf>
    <xf numFmtId="0" fontId="40" fillId="0" borderId="0" xfId="25" applyFont="1" applyFill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51" fillId="0" borderId="0" xfId="17" applyFont="1" applyFill="1" applyAlignment="1">
      <alignment horizontal="left"/>
    </xf>
    <xf numFmtId="0" fontId="56" fillId="0" borderId="0" xfId="17" applyFont="1" applyFill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49" fillId="0" borderId="0" xfId="17" applyFont="1" applyFill="1" applyAlignment="1">
      <alignment horizont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37" fillId="0" borderId="0" xfId="17" applyFont="1" applyFill="1" applyAlignment="1">
      <alignment horizontal="left"/>
    </xf>
    <xf numFmtId="0" fontId="38" fillId="0" borderId="0" xfId="17" applyFont="1" applyFill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18" fillId="0" borderId="0" xfId="17" applyFont="1" applyFill="1" applyAlignment="1">
      <alignment horizontal="right" vertical="center"/>
    </xf>
    <xf numFmtId="0" fontId="47" fillId="0" borderId="5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37" fillId="0" borderId="0" xfId="17" applyFont="1" applyAlignment="1">
      <alignment horizontal="left"/>
    </xf>
    <xf numFmtId="0" fontId="38" fillId="0" borderId="0" xfId="17" applyFont="1" applyAlignment="1">
      <alignment horizontal="center" vertical="center"/>
    </xf>
    <xf numFmtId="0" fontId="18" fillId="0" borderId="0" xfId="17" applyFont="1" applyAlignment="1">
      <alignment horizontal="right" vertical="center"/>
    </xf>
    <xf numFmtId="0" fontId="47" fillId="6" borderId="1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5" xfId="0" applyFont="1" applyFill="1" applyBorder="1" applyAlignment="1">
      <alignment horizontal="center" vertical="center" wrapText="1"/>
    </xf>
    <xf numFmtId="0" fontId="47" fillId="6" borderId="7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 wrapText="1"/>
    </xf>
    <xf numFmtId="0" fontId="47" fillId="0" borderId="1" xfId="61" applyFont="1" applyBorder="1" applyAlignment="1">
      <alignment horizontal="center" vertical="center" wrapText="1"/>
    </xf>
    <xf numFmtId="0" fontId="47" fillId="6" borderId="1" xfId="6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47" fillId="0" borderId="5" xfId="61" applyFont="1" applyBorder="1" applyAlignment="1">
      <alignment horizontal="center" vertical="center" wrapText="1"/>
    </xf>
    <xf numFmtId="0" fontId="47" fillId="0" borderId="6" xfId="61" applyFont="1" applyBorder="1" applyAlignment="1">
      <alignment horizontal="center" vertical="center" wrapText="1"/>
    </xf>
    <xf numFmtId="0" fontId="47" fillId="6" borderId="5" xfId="61" applyFont="1" applyFill="1" applyBorder="1" applyAlignment="1">
      <alignment horizontal="center" vertical="center" wrapText="1"/>
    </xf>
    <xf numFmtId="0" fontId="47" fillId="6" borderId="6" xfId="61" applyFont="1" applyFill="1" applyBorder="1" applyAlignment="1">
      <alignment horizontal="center" vertical="center" wrapText="1"/>
    </xf>
    <xf numFmtId="0" fontId="51" fillId="0" borderId="2" xfId="17" applyFont="1" applyFill="1" applyBorder="1" applyAlignment="1">
      <alignment horizontal="center" vertical="top" wrapText="1"/>
    </xf>
    <xf numFmtId="0" fontId="51" fillId="0" borderId="3" xfId="17" applyFont="1" applyFill="1" applyBorder="1" applyAlignment="1">
      <alignment horizontal="center" vertical="top" wrapText="1"/>
    </xf>
    <xf numFmtId="0" fontId="58" fillId="0" borderId="0" xfId="31" applyFont="1" applyFill="1" applyAlignment="1">
      <alignment horizontal="left" vertical="center"/>
    </xf>
    <xf numFmtId="0" fontId="56" fillId="0" borderId="0" xfId="31" applyFont="1" applyFill="1" applyAlignment="1">
      <alignment horizontal="center" vertical="center" wrapText="1"/>
    </xf>
    <xf numFmtId="0" fontId="56" fillId="0" borderId="0" xfId="31" applyFont="1" applyFill="1" applyAlignment="1">
      <alignment horizontal="center" vertical="center"/>
    </xf>
    <xf numFmtId="0" fontId="58" fillId="0" borderId="4" xfId="31" applyFont="1" applyFill="1" applyBorder="1" applyAlignment="1">
      <alignment horizontal="right" vertical="center"/>
    </xf>
    <xf numFmtId="0" fontId="51" fillId="0" borderId="2" xfId="17" applyFont="1" applyFill="1" applyBorder="1" applyAlignment="1">
      <alignment horizontal="center" vertical="center"/>
    </xf>
    <xf numFmtId="0" fontId="51" fillId="0" borderId="3" xfId="17" applyFont="1" applyFill="1" applyBorder="1" applyAlignment="1">
      <alignment horizontal="center" vertical="center"/>
    </xf>
    <xf numFmtId="0" fontId="51" fillId="0" borderId="2" xfId="17" applyFont="1" applyFill="1" applyBorder="1" applyAlignment="1">
      <alignment horizontal="center" vertical="center" wrapText="1"/>
    </xf>
    <xf numFmtId="0" fontId="51" fillId="0" borderId="3" xfId="17" applyFont="1" applyFill="1" applyBorder="1" applyAlignment="1">
      <alignment horizontal="center" vertical="center" wrapText="1"/>
    </xf>
    <xf numFmtId="0" fontId="51" fillId="0" borderId="5" xfId="17" applyFont="1" applyFill="1" applyBorder="1" applyAlignment="1">
      <alignment horizontal="center" vertical="center"/>
    </xf>
    <xf numFmtId="0" fontId="51" fillId="0" borderId="7" xfId="17" applyFont="1" applyFill="1" applyBorder="1" applyAlignment="1">
      <alignment horizontal="center" vertical="center"/>
    </xf>
    <xf numFmtId="0" fontId="51" fillId="0" borderId="6" xfId="17" applyFont="1" applyFill="1" applyBorder="1" applyAlignment="1">
      <alignment horizontal="center" vertical="center"/>
    </xf>
  </cellXfs>
  <cellStyles count="62">
    <cellStyle name="Comma 16" xfId="3"/>
    <cellStyle name="Comma 30" xfId="10"/>
    <cellStyle name="Hyperlink 2" xfId="1"/>
    <cellStyle name="Normal" xfId="0" builtinId="0"/>
    <cellStyle name="Normal 102" xfId="21"/>
    <cellStyle name="Normal 102 2" xfId="51"/>
    <cellStyle name="Normal 103" xfId="24"/>
    <cellStyle name="Normal 107" xfId="8"/>
    <cellStyle name="Normal 2" xfId="6"/>
    <cellStyle name="Normal 2 10 2" xfId="13"/>
    <cellStyle name="Normal 2 10 2 2" xfId="31"/>
    <cellStyle name="Normal 2 2" xfId="7"/>
    <cellStyle name="Normal 2 2 29" xfId="11"/>
    <cellStyle name="Normal 2 2 29 2" xfId="32"/>
    <cellStyle name="Normal 2 32 2 3" xfId="15"/>
    <cellStyle name="Normal 2 32 2 3 2" xfId="28"/>
    <cellStyle name="Normal 2 32 2 3 2 2" xfId="35"/>
    <cellStyle name="Normal 2 32 2 3 2 2 2" xfId="37"/>
    <cellStyle name="Normal 2 32 2 3 2 2 2 2" xfId="43"/>
    <cellStyle name="Normal 2 32 2 3 2 2 2 2 2" xfId="45"/>
    <cellStyle name="Normal 2 32 2 3 2 2 2 2 2 2" xfId="55"/>
    <cellStyle name="Normal 2 32 2 3 2 2 2 2 2 3" xfId="57"/>
    <cellStyle name="Normal 2 32 2 3 3" xfId="40"/>
    <cellStyle name="Normal 2 32 2 3 3 2" xfId="48"/>
    <cellStyle name="Normal 2 4 2" xfId="14"/>
    <cellStyle name="Normal 2 4 2 2" xfId="34"/>
    <cellStyle name="Normal 20" xfId="2"/>
    <cellStyle name="Normal 26" xfId="41"/>
    <cellStyle name="Normal 26 2" xfId="22"/>
    <cellStyle name="Normal 26 2 2" xfId="53"/>
    <cellStyle name="Normal 26 3" xfId="9"/>
    <cellStyle name="Normal 26 3 2" xfId="19"/>
    <cellStyle name="Normal 26 3 2 2" xfId="27"/>
    <cellStyle name="Normal 26 3 2 2 2" xfId="30"/>
    <cellStyle name="Normal 26 3 2 2 2 2" xfId="36"/>
    <cellStyle name="Normal 26 3 2 2 2 2 2" xfId="42"/>
    <cellStyle name="Normal 26 3 2 2 2 2 2 2" xfId="44"/>
    <cellStyle name="Normal 26 3 2 2 2 2 2 2 2" xfId="54"/>
    <cellStyle name="Normal 26 3 2 2 2 2 2 2 3" xfId="56"/>
    <cellStyle name="Normal 26 3 2 3" xfId="50"/>
    <cellStyle name="Normal 26 3 3" xfId="39"/>
    <cellStyle name="Normal 26 3 3 2" xfId="47"/>
    <cellStyle name="Normal 3" xfId="17"/>
    <cellStyle name="Normal 3 3" xfId="60"/>
    <cellStyle name="Normal 4" xfId="26"/>
    <cellStyle name="Normal 5" xfId="16"/>
    <cellStyle name="Normal 5 13 3" xfId="61"/>
    <cellStyle name="Normal 5 2" xfId="5"/>
    <cellStyle name="Normal 5 2 2" xfId="18"/>
    <cellStyle name="Normal 5 2 2 2" xfId="49"/>
    <cellStyle name="Normal 5 2 3" xfId="29"/>
    <cellStyle name="Normal 5 3" xfId="4"/>
    <cellStyle name="Normal 5 3 2" xfId="25"/>
    <cellStyle name="Normal 5 3 2 2" xfId="58"/>
    <cellStyle name="Normal 5 4" xfId="20"/>
    <cellStyle name="Normal 59" xfId="12"/>
    <cellStyle name="Normal 59 2" xfId="23"/>
    <cellStyle name="Normal 59 2 2" xfId="52"/>
    <cellStyle name="Normal 59 3" xfId="33"/>
    <cellStyle name="Normal 7" xfId="38"/>
    <cellStyle name="Normal 7 2" xfId="46"/>
    <cellStyle name="Normal_Sheet1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A1:O82"/>
  <sheetViews>
    <sheetView showZeros="0" view="pageBreakPreview" zoomScale="85" zoomScaleNormal="70" zoomScaleSheetLayoutView="85" workbookViewId="0">
      <pane xSplit="4" ySplit="8" topLeftCell="F33" activePane="bottomRight" state="frozen"/>
      <selection activeCell="J54" sqref="J54"/>
      <selection pane="topRight" activeCell="J54" sqref="J54"/>
      <selection pane="bottomLeft" activeCell="J54" sqref="J54"/>
      <selection pane="bottomRight" activeCell="A25" sqref="A25:XFD25"/>
    </sheetView>
  </sheetViews>
  <sheetFormatPr defaultColWidth="9.109375" defaultRowHeight="13.2" x14ac:dyDescent="0.25"/>
  <cols>
    <col min="1" max="1" width="5.44140625" style="16" customWidth="1"/>
    <col min="2" max="2" width="43.6640625" style="16" customWidth="1"/>
    <col min="3" max="3" width="8.6640625" style="81" customWidth="1"/>
    <col min="4" max="4" width="15.6640625" style="35" customWidth="1"/>
    <col min="5" max="5" width="11.33203125" style="36" customWidth="1"/>
    <col min="6" max="6" width="11.44140625" style="37" customWidth="1"/>
    <col min="7" max="7" width="13" style="36" customWidth="1"/>
    <col min="8" max="8" width="16.88671875" style="36" customWidth="1"/>
    <col min="9" max="13" width="12.33203125" style="36" customWidth="1"/>
    <col min="14" max="14" width="12.33203125" style="16" customWidth="1"/>
    <col min="15" max="15" width="10.33203125" style="16" bestFit="1" customWidth="1"/>
    <col min="16" max="16384" width="9.109375" style="16"/>
  </cols>
  <sheetData>
    <row r="1" spans="1:15" ht="15.6" x14ac:dyDescent="0.3">
      <c r="A1" s="236" t="s">
        <v>0</v>
      </c>
      <c r="B1" s="236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</row>
    <row r="2" spans="1:15" ht="15.6" x14ac:dyDescent="0.25">
      <c r="A2" s="237" t="s">
        <v>332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5" ht="15.6" x14ac:dyDescent="0.3">
      <c r="A3" s="14"/>
      <c r="B3" s="15"/>
      <c r="C3" s="14"/>
      <c r="D3" s="14"/>
      <c r="E3" s="15"/>
      <c r="F3" s="15"/>
      <c r="G3" s="15"/>
      <c r="H3" s="15"/>
      <c r="I3" s="15"/>
      <c r="J3" s="239" t="s">
        <v>1</v>
      </c>
      <c r="K3" s="239"/>
      <c r="L3" s="239"/>
      <c r="M3" s="239"/>
    </row>
    <row r="4" spans="1:15" x14ac:dyDescent="0.25">
      <c r="D4" s="38"/>
      <c r="E4" s="20"/>
      <c r="F4" s="39"/>
      <c r="G4" s="20"/>
      <c r="H4" s="20"/>
      <c r="I4" s="20"/>
      <c r="J4" s="20"/>
      <c r="K4" s="20"/>
      <c r="L4" s="20"/>
      <c r="M4" s="20"/>
    </row>
    <row r="5" spans="1:15" ht="67.5" customHeight="1" x14ac:dyDescent="0.25">
      <c r="A5" s="63" t="s">
        <v>2</v>
      </c>
      <c r="B5" s="63" t="s">
        <v>3</v>
      </c>
      <c r="C5" s="63" t="s">
        <v>4</v>
      </c>
      <c r="D5" s="63" t="s">
        <v>5</v>
      </c>
      <c r="E5" s="63" t="s">
        <v>202</v>
      </c>
      <c r="F5" s="63" t="s">
        <v>203</v>
      </c>
      <c r="G5" s="63" t="s">
        <v>204</v>
      </c>
      <c r="H5" s="63" t="s">
        <v>205</v>
      </c>
      <c r="I5" s="63" t="s">
        <v>206</v>
      </c>
      <c r="J5" s="63" t="s">
        <v>207</v>
      </c>
      <c r="K5" s="63" t="s">
        <v>208</v>
      </c>
      <c r="L5" s="63" t="s">
        <v>209</v>
      </c>
      <c r="M5" s="63" t="s">
        <v>210</v>
      </c>
      <c r="N5" s="63" t="s">
        <v>211</v>
      </c>
      <c r="O5" s="63" t="s">
        <v>212</v>
      </c>
    </row>
    <row r="6" spans="1:15" ht="15.6" x14ac:dyDescent="0.25">
      <c r="A6" s="62"/>
      <c r="B6" s="63" t="s">
        <v>109</v>
      </c>
      <c r="C6" s="65"/>
      <c r="D6" s="76">
        <v>84503.763000000006</v>
      </c>
      <c r="E6" s="76">
        <v>6777.5929999999998</v>
      </c>
      <c r="F6" s="76">
        <v>5056.1790000000001</v>
      </c>
      <c r="G6" s="76">
        <v>6029.4570000000003</v>
      </c>
      <c r="H6" s="76">
        <v>4500.5200000000004</v>
      </c>
      <c r="I6" s="76">
        <v>3672.058</v>
      </c>
      <c r="J6" s="76">
        <v>26505.811000000002</v>
      </c>
      <c r="K6" s="76">
        <v>9580.23</v>
      </c>
      <c r="L6" s="76">
        <v>3805.473</v>
      </c>
      <c r="M6" s="76">
        <v>10715.656999999999</v>
      </c>
      <c r="N6" s="76">
        <v>6313.3630000000003</v>
      </c>
      <c r="O6" s="76">
        <v>1547.423</v>
      </c>
    </row>
    <row r="7" spans="1:15" ht="21" customHeight="1" x14ac:dyDescent="0.25">
      <c r="A7" s="62">
        <v>1</v>
      </c>
      <c r="B7" s="64" t="s">
        <v>6</v>
      </c>
      <c r="C7" s="63" t="s">
        <v>7</v>
      </c>
      <c r="D7" s="76">
        <v>75301.122000000003</v>
      </c>
      <c r="E7" s="76">
        <v>6188.4539999999997</v>
      </c>
      <c r="F7" s="76">
        <v>4382.9769999999999</v>
      </c>
      <c r="G7" s="76">
        <v>5027.53</v>
      </c>
      <c r="H7" s="76">
        <v>3512.886</v>
      </c>
      <c r="I7" s="76">
        <v>3104.3429999999998</v>
      </c>
      <c r="J7" s="76">
        <v>24622.692999999999</v>
      </c>
      <c r="K7" s="76">
        <v>8570.3439999999991</v>
      </c>
      <c r="L7" s="76">
        <v>2520.4110000000001</v>
      </c>
      <c r="M7" s="76">
        <v>10398.629999999999</v>
      </c>
      <c r="N7" s="76">
        <v>5940.9740000000002</v>
      </c>
      <c r="O7" s="76">
        <v>1031.8800000000001</v>
      </c>
    </row>
    <row r="8" spans="1:15" s="17" customFormat="1" ht="15.6" x14ac:dyDescent="0.3">
      <c r="A8" s="65" t="s">
        <v>8</v>
      </c>
      <c r="B8" s="66" t="s">
        <v>9</v>
      </c>
      <c r="C8" s="70" t="s">
        <v>10</v>
      </c>
      <c r="D8" s="74">
        <v>2292.12</v>
      </c>
      <c r="E8" s="74">
        <v>121.75700000000001</v>
      </c>
      <c r="F8" s="74">
        <v>628.154</v>
      </c>
      <c r="G8" s="74">
        <v>116.241</v>
      </c>
      <c r="H8" s="74">
        <v>62.131999999999998</v>
      </c>
      <c r="I8" s="74">
        <v>287.149</v>
      </c>
      <c r="J8" s="74">
        <v>138.54599999999999</v>
      </c>
      <c r="K8" s="74">
        <v>286.428</v>
      </c>
      <c r="L8" s="74">
        <v>27.824000000000002</v>
      </c>
      <c r="M8" s="74">
        <v>228.91800000000001</v>
      </c>
      <c r="N8" s="74">
        <v>151.44499999999999</v>
      </c>
      <c r="O8" s="74">
        <v>243.52799999999999</v>
      </c>
    </row>
    <row r="9" spans="1:15" s="18" customFormat="1" ht="15.6" x14ac:dyDescent="0.25">
      <c r="A9" s="67"/>
      <c r="B9" s="68" t="s">
        <v>11</v>
      </c>
      <c r="C9" s="70" t="s">
        <v>12</v>
      </c>
      <c r="D9" s="74">
        <v>2292.12</v>
      </c>
      <c r="E9" s="69">
        <v>121.75700000000001</v>
      </c>
      <c r="F9" s="69">
        <v>628.154</v>
      </c>
      <c r="G9" s="69">
        <v>116.241</v>
      </c>
      <c r="H9" s="69">
        <v>62.131999999999998</v>
      </c>
      <c r="I9" s="69">
        <v>287.149</v>
      </c>
      <c r="J9" s="69">
        <v>138.54599999999999</v>
      </c>
      <c r="K9" s="69">
        <v>286.428</v>
      </c>
      <c r="L9" s="69">
        <v>27.824000000000002</v>
      </c>
      <c r="M9" s="69">
        <v>228.91800000000001</v>
      </c>
      <c r="N9" s="69">
        <v>151.44499999999999</v>
      </c>
      <c r="O9" s="69">
        <v>243.52799999999999</v>
      </c>
    </row>
    <row r="10" spans="1:15" ht="15.6" x14ac:dyDescent="0.25">
      <c r="A10" s="65" t="s">
        <v>13</v>
      </c>
      <c r="B10" s="66" t="s">
        <v>14</v>
      </c>
      <c r="C10" s="70" t="s">
        <v>15</v>
      </c>
      <c r="D10" s="74">
        <v>8703.5149999999994</v>
      </c>
      <c r="E10" s="74">
        <v>452.84800000000001</v>
      </c>
      <c r="F10" s="74">
        <v>196.727</v>
      </c>
      <c r="G10" s="74">
        <v>1172.9169999999999</v>
      </c>
      <c r="H10" s="74">
        <v>127.548</v>
      </c>
      <c r="I10" s="74">
        <v>328.78699999999998</v>
      </c>
      <c r="J10" s="74">
        <v>1385.152</v>
      </c>
      <c r="K10" s="74">
        <v>1408.048</v>
      </c>
      <c r="L10" s="74">
        <v>14.127000000000001</v>
      </c>
      <c r="M10" s="74">
        <v>2440.7550000000001</v>
      </c>
      <c r="N10" s="74">
        <v>1174.9369999999999</v>
      </c>
      <c r="O10" s="74">
        <v>1.669</v>
      </c>
    </row>
    <row r="11" spans="1:15" s="19" customFormat="1" ht="15.6" x14ac:dyDescent="0.25">
      <c r="A11" s="70" t="s">
        <v>16</v>
      </c>
      <c r="B11" s="66" t="s">
        <v>17</v>
      </c>
      <c r="C11" s="70" t="s">
        <v>18</v>
      </c>
      <c r="D11" s="74">
        <v>24998.605</v>
      </c>
      <c r="E11" s="74">
        <v>3626.5909999999999</v>
      </c>
      <c r="F11" s="74">
        <v>3473.8919999999998</v>
      </c>
      <c r="G11" s="74">
        <v>1608.1369999999999</v>
      </c>
      <c r="H11" s="74">
        <v>2372.7829999999999</v>
      </c>
      <c r="I11" s="74">
        <v>2127.0250000000001</v>
      </c>
      <c r="J11" s="74">
        <v>1481.2760000000001</v>
      </c>
      <c r="K11" s="74">
        <v>1321.6869999999999</v>
      </c>
      <c r="L11" s="74">
        <v>2437.4209999999998</v>
      </c>
      <c r="M11" s="74">
        <v>1784.3309999999999</v>
      </c>
      <c r="N11" s="74">
        <v>3993.9780000000001</v>
      </c>
      <c r="O11" s="74">
        <v>771.48299999999995</v>
      </c>
    </row>
    <row r="12" spans="1:15" ht="15.6" x14ac:dyDescent="0.25">
      <c r="A12" s="70" t="s">
        <v>19</v>
      </c>
      <c r="B12" s="66" t="s">
        <v>130</v>
      </c>
      <c r="C12" s="70" t="s">
        <v>131</v>
      </c>
      <c r="D12" s="74">
        <v>16252.607</v>
      </c>
      <c r="E12" s="74">
        <v>222.441</v>
      </c>
      <c r="F12" s="74"/>
      <c r="G12" s="74"/>
      <c r="H12" s="74">
        <v>283.56099999999998</v>
      </c>
      <c r="I12" s="74">
        <v>99.582999999999998</v>
      </c>
      <c r="J12" s="74">
        <v>13948.655000000001</v>
      </c>
      <c r="K12" s="74">
        <v>1416.9459999999999</v>
      </c>
      <c r="L12" s="74"/>
      <c r="M12" s="74">
        <v>281.42099999999999</v>
      </c>
      <c r="N12" s="74"/>
      <c r="O12" s="74"/>
    </row>
    <row r="13" spans="1:15" ht="15.6" x14ac:dyDescent="0.25">
      <c r="A13" s="70" t="s">
        <v>20</v>
      </c>
      <c r="B13" s="66" t="s">
        <v>132</v>
      </c>
      <c r="C13" s="70" t="s">
        <v>133</v>
      </c>
      <c r="D13" s="74">
        <v>546.60799999999995</v>
      </c>
      <c r="E13" s="74"/>
      <c r="F13" s="74"/>
      <c r="G13" s="74"/>
      <c r="H13" s="74">
        <v>546.60799999999995</v>
      </c>
      <c r="I13" s="74"/>
      <c r="J13" s="74"/>
      <c r="K13" s="74"/>
      <c r="L13" s="74"/>
      <c r="M13" s="74"/>
      <c r="N13" s="74"/>
      <c r="O13" s="74"/>
    </row>
    <row r="14" spans="1:15" ht="15.6" x14ac:dyDescent="0.25">
      <c r="A14" s="70" t="s">
        <v>134</v>
      </c>
      <c r="B14" s="66" t="s">
        <v>135</v>
      </c>
      <c r="C14" s="70" t="s">
        <v>136</v>
      </c>
      <c r="D14" s="74">
        <v>22245.833999999999</v>
      </c>
      <c r="E14" s="74">
        <v>1721.5830000000001</v>
      </c>
      <c r="F14" s="74">
        <v>43.863</v>
      </c>
      <c r="G14" s="74">
        <v>2121.9690000000001</v>
      </c>
      <c r="H14" s="74">
        <v>88.555999999999997</v>
      </c>
      <c r="I14" s="74">
        <v>231.93199999999999</v>
      </c>
      <c r="J14" s="74">
        <v>7666.2359999999999</v>
      </c>
      <c r="K14" s="74">
        <v>4121.62</v>
      </c>
      <c r="L14" s="74"/>
      <c r="M14" s="74">
        <v>5655.567</v>
      </c>
      <c r="N14" s="74">
        <v>594.50800000000004</v>
      </c>
      <c r="O14" s="74"/>
    </row>
    <row r="15" spans="1:15" ht="15.6" x14ac:dyDescent="0.25">
      <c r="A15" s="70">
        <v>1.7</v>
      </c>
      <c r="B15" s="66" t="s">
        <v>21</v>
      </c>
      <c r="C15" s="70" t="s">
        <v>22</v>
      </c>
      <c r="D15" s="74">
        <v>237.49600000000001</v>
      </c>
      <c r="E15" s="74">
        <v>43.232999999999997</v>
      </c>
      <c r="F15" s="74">
        <v>39.284999999999997</v>
      </c>
      <c r="G15" s="74">
        <v>6.6669999999999998</v>
      </c>
      <c r="H15" s="74">
        <v>22.154</v>
      </c>
      <c r="I15" s="74">
        <v>28.722999999999999</v>
      </c>
      <c r="J15" s="74">
        <v>2.8279999999999998</v>
      </c>
      <c r="K15" s="74">
        <v>15.615</v>
      </c>
      <c r="L15" s="74">
        <v>33.735999999999997</v>
      </c>
      <c r="M15" s="74">
        <v>7.6390000000000002</v>
      </c>
      <c r="N15" s="74">
        <v>22.414000000000001</v>
      </c>
      <c r="O15" s="74">
        <v>15.2</v>
      </c>
    </row>
    <row r="16" spans="1:15" ht="15.6" x14ac:dyDescent="0.25">
      <c r="A16" s="70">
        <v>1.8</v>
      </c>
      <c r="B16" s="66" t="s">
        <v>137</v>
      </c>
      <c r="C16" s="70" t="s">
        <v>138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5.6" x14ac:dyDescent="0.25">
      <c r="A17" s="70">
        <v>1.9</v>
      </c>
      <c r="B17" s="66" t="s">
        <v>23</v>
      </c>
      <c r="C17" s="70" t="s">
        <v>24</v>
      </c>
      <c r="D17" s="74">
        <v>24.337</v>
      </c>
      <c r="E17" s="74"/>
      <c r="F17" s="74">
        <v>1.056</v>
      </c>
      <c r="G17" s="74">
        <v>1.5980000000000001</v>
      </c>
      <c r="H17" s="74">
        <v>9.5440000000000005</v>
      </c>
      <c r="I17" s="74">
        <v>1.1439999999999999</v>
      </c>
      <c r="J17" s="74"/>
      <c r="K17" s="74"/>
      <c r="L17" s="74">
        <v>7.3029999999999999</v>
      </c>
      <c r="M17" s="74"/>
      <c r="N17" s="74">
        <v>3.6909999999999998</v>
      </c>
      <c r="O17" s="74"/>
    </row>
    <row r="18" spans="1:15" ht="15.6" x14ac:dyDescent="0.25">
      <c r="A18" s="63">
        <v>2</v>
      </c>
      <c r="B18" s="64" t="s">
        <v>25</v>
      </c>
      <c r="C18" s="63" t="s">
        <v>26</v>
      </c>
      <c r="D18" s="76">
        <v>6277.5330000000004</v>
      </c>
      <c r="E18" s="76">
        <v>442.50299999999999</v>
      </c>
      <c r="F18" s="76">
        <v>645.24900000000002</v>
      </c>
      <c r="G18" s="76">
        <v>356.95100000000002</v>
      </c>
      <c r="H18" s="76">
        <v>979.30399999999997</v>
      </c>
      <c r="I18" s="76">
        <v>518.923</v>
      </c>
      <c r="J18" s="76">
        <v>601.26499999999999</v>
      </c>
      <c r="K18" s="76">
        <v>310.45100000000002</v>
      </c>
      <c r="L18" s="76">
        <v>1285.0619999999999</v>
      </c>
      <c r="M18" s="76">
        <v>265.54399999999998</v>
      </c>
      <c r="N18" s="76">
        <v>357.09800000000001</v>
      </c>
      <c r="O18" s="76">
        <v>515.18499999999995</v>
      </c>
    </row>
    <row r="19" spans="1:15" ht="15.6" x14ac:dyDescent="0.25">
      <c r="A19" s="70" t="s">
        <v>27</v>
      </c>
      <c r="B19" s="66" t="s">
        <v>28</v>
      </c>
      <c r="C19" s="70" t="s">
        <v>29</v>
      </c>
      <c r="D19" s="74">
        <v>5.4269999999999996</v>
      </c>
      <c r="E19" s="74"/>
      <c r="F19" s="74"/>
      <c r="G19" s="74"/>
      <c r="H19" s="74"/>
      <c r="I19" s="74"/>
      <c r="J19" s="74"/>
      <c r="K19" s="74"/>
      <c r="L19" s="74"/>
      <c r="M19" s="74"/>
      <c r="N19" s="74">
        <v>4.702</v>
      </c>
      <c r="O19" s="74">
        <v>0.72499999999999998</v>
      </c>
    </row>
    <row r="20" spans="1:15" s="18" customFormat="1" ht="15.6" x14ac:dyDescent="0.25">
      <c r="A20" s="70" t="s">
        <v>30</v>
      </c>
      <c r="B20" s="66" t="s">
        <v>31</v>
      </c>
      <c r="C20" s="70" t="s">
        <v>32</v>
      </c>
      <c r="D20" s="74">
        <v>52.933999999999997</v>
      </c>
      <c r="E20" s="74"/>
      <c r="F20" s="74">
        <v>50.88</v>
      </c>
      <c r="G20" s="74"/>
      <c r="H20" s="74"/>
      <c r="I20" s="74"/>
      <c r="J20" s="74"/>
      <c r="K20" s="74"/>
      <c r="L20" s="74">
        <v>1.46</v>
      </c>
      <c r="M20" s="74"/>
      <c r="N20" s="74"/>
      <c r="O20" s="74">
        <v>0.59399999999999997</v>
      </c>
    </row>
    <row r="21" spans="1:15" ht="15.6" x14ac:dyDescent="0.25">
      <c r="A21" s="70" t="s">
        <v>33</v>
      </c>
      <c r="B21" s="66" t="s">
        <v>34</v>
      </c>
      <c r="C21" s="70" t="s">
        <v>35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ht="15.6" x14ac:dyDescent="0.3">
      <c r="A22" s="70">
        <v>2.4</v>
      </c>
      <c r="B22" s="66" t="s">
        <v>139</v>
      </c>
      <c r="C22" s="70" t="s">
        <v>140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5.6" x14ac:dyDescent="0.25">
      <c r="A23" s="70" t="s">
        <v>38</v>
      </c>
      <c r="B23" s="66" t="s">
        <v>36</v>
      </c>
      <c r="C23" s="70" t="s">
        <v>37</v>
      </c>
      <c r="D23" s="74">
        <v>52.99</v>
      </c>
      <c r="E23" s="74"/>
      <c r="F23" s="74">
        <v>15.79</v>
      </c>
      <c r="G23" s="74"/>
      <c r="H23" s="74">
        <v>37.200000000000003</v>
      </c>
      <c r="I23" s="74"/>
      <c r="J23" s="74"/>
      <c r="K23" s="74"/>
      <c r="L23" s="74"/>
      <c r="M23" s="74"/>
      <c r="N23" s="74"/>
      <c r="O23" s="74"/>
    </row>
    <row r="24" spans="1:15" ht="15.6" x14ac:dyDescent="0.25">
      <c r="A24" s="70" t="s">
        <v>41</v>
      </c>
      <c r="B24" s="66" t="s">
        <v>39</v>
      </c>
      <c r="C24" s="70" t="s">
        <v>40</v>
      </c>
      <c r="D24" s="74">
        <v>4.29</v>
      </c>
      <c r="E24" s="74">
        <v>1.24</v>
      </c>
      <c r="F24" s="74"/>
      <c r="G24" s="74"/>
      <c r="H24" s="74">
        <v>0.61</v>
      </c>
      <c r="I24" s="74">
        <v>0.63</v>
      </c>
      <c r="J24" s="74"/>
      <c r="K24" s="74">
        <v>0.15</v>
      </c>
      <c r="L24" s="74">
        <v>0.23</v>
      </c>
      <c r="M24" s="74"/>
      <c r="N24" s="74">
        <v>0.22</v>
      </c>
      <c r="O24" s="74">
        <v>1.21</v>
      </c>
    </row>
    <row r="25" spans="1:15" ht="15.6" x14ac:dyDescent="0.25">
      <c r="A25" s="70" t="s">
        <v>44</v>
      </c>
      <c r="B25" s="66" t="s">
        <v>42</v>
      </c>
      <c r="C25" s="70" t="s">
        <v>43</v>
      </c>
      <c r="D25" s="74">
        <v>61.489999999999995</v>
      </c>
      <c r="E25" s="74">
        <v>1.89</v>
      </c>
      <c r="F25" s="74">
        <v>20.47</v>
      </c>
      <c r="G25" s="74"/>
      <c r="H25" s="74">
        <v>9.91</v>
      </c>
      <c r="I25" s="74"/>
      <c r="J25" s="74">
        <v>0.64</v>
      </c>
      <c r="K25" s="74"/>
      <c r="L25" s="74">
        <v>8.31</v>
      </c>
      <c r="M25" s="74">
        <v>0.15</v>
      </c>
      <c r="N25" s="74">
        <v>0.3</v>
      </c>
      <c r="O25" s="74">
        <v>19.82</v>
      </c>
    </row>
    <row r="26" spans="1:15" ht="15.6" x14ac:dyDescent="0.3">
      <c r="A26" s="70">
        <v>2.8</v>
      </c>
      <c r="B26" s="66" t="s">
        <v>158</v>
      </c>
      <c r="C26" s="70" t="s">
        <v>142</v>
      </c>
      <c r="D26" s="78">
        <v>2.98</v>
      </c>
      <c r="E26" s="78">
        <v>2.98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5.6" x14ac:dyDescent="0.25">
      <c r="A27" s="65" t="s">
        <v>67</v>
      </c>
      <c r="B27" s="66" t="s">
        <v>110</v>
      </c>
      <c r="C27" s="63" t="s">
        <v>45</v>
      </c>
      <c r="D27" s="74">
        <v>4311.1000000000013</v>
      </c>
      <c r="E27" s="74">
        <v>218.47000000000006</v>
      </c>
      <c r="F27" s="74">
        <v>371.69</v>
      </c>
      <c r="G27" s="74">
        <v>226.59000000000003</v>
      </c>
      <c r="H27" s="74">
        <v>786.18999999999994</v>
      </c>
      <c r="I27" s="74">
        <v>425.42</v>
      </c>
      <c r="J27" s="74">
        <v>421.26999999999992</v>
      </c>
      <c r="K27" s="74">
        <v>175.22</v>
      </c>
      <c r="L27" s="74">
        <v>1147.93</v>
      </c>
      <c r="M27" s="74">
        <v>90.26</v>
      </c>
      <c r="N27" s="74">
        <v>201.13</v>
      </c>
      <c r="O27" s="74">
        <v>246.93</v>
      </c>
    </row>
    <row r="28" spans="1:15" ht="15.6" x14ac:dyDescent="0.25">
      <c r="A28" s="67"/>
      <c r="B28" s="71" t="s">
        <v>46</v>
      </c>
      <c r="C28" s="70" t="s">
        <v>47</v>
      </c>
      <c r="D28" s="69">
        <v>1004.8799999999999</v>
      </c>
      <c r="E28" s="69">
        <v>92.3</v>
      </c>
      <c r="F28" s="69">
        <v>118.24</v>
      </c>
      <c r="G28" s="69">
        <v>66.650000000000006</v>
      </c>
      <c r="H28" s="69">
        <v>97.37</v>
      </c>
      <c r="I28" s="69">
        <v>72.59</v>
      </c>
      <c r="J28" s="69">
        <v>95.3</v>
      </c>
      <c r="K28" s="69">
        <v>56.92</v>
      </c>
      <c r="L28" s="69">
        <v>99.16</v>
      </c>
      <c r="M28" s="69">
        <v>63.95</v>
      </c>
      <c r="N28" s="69">
        <v>96.76</v>
      </c>
      <c r="O28" s="69">
        <v>145.63999999999999</v>
      </c>
    </row>
    <row r="29" spans="1:15" ht="15.6" x14ac:dyDescent="0.25">
      <c r="A29" s="67"/>
      <c r="B29" s="71" t="s">
        <v>48</v>
      </c>
      <c r="C29" s="70" t="s">
        <v>49</v>
      </c>
      <c r="D29" s="69">
        <v>906.66</v>
      </c>
      <c r="E29" s="69">
        <v>24.65</v>
      </c>
      <c r="F29" s="69">
        <v>172.07</v>
      </c>
      <c r="G29" s="69">
        <v>21.39</v>
      </c>
      <c r="H29" s="69">
        <v>63.76</v>
      </c>
      <c r="I29" s="69">
        <v>325.85000000000002</v>
      </c>
      <c r="J29" s="69">
        <v>4.96</v>
      </c>
      <c r="K29" s="69">
        <v>112.02</v>
      </c>
      <c r="L29" s="69">
        <v>55.29</v>
      </c>
      <c r="M29" s="69">
        <v>21.13</v>
      </c>
      <c r="N29" s="69">
        <v>96.13</v>
      </c>
      <c r="O29" s="69">
        <v>9.41</v>
      </c>
    </row>
    <row r="30" spans="1:15" s="19" customFormat="1" ht="15.6" x14ac:dyDescent="0.25">
      <c r="A30" s="67"/>
      <c r="B30" s="71" t="s">
        <v>50</v>
      </c>
      <c r="C30" s="70" t="s">
        <v>51</v>
      </c>
      <c r="D30" s="69">
        <v>2297.73</v>
      </c>
      <c r="E30" s="69">
        <v>88.79</v>
      </c>
      <c r="F30" s="69">
        <v>72.45</v>
      </c>
      <c r="G30" s="69">
        <v>132.19</v>
      </c>
      <c r="H30" s="69">
        <v>615.6</v>
      </c>
      <c r="I30" s="69">
        <v>22.67</v>
      </c>
      <c r="J30" s="69">
        <v>315.02999999999997</v>
      </c>
      <c r="K30" s="69"/>
      <c r="L30" s="69">
        <v>989.89</v>
      </c>
      <c r="M30" s="69">
        <v>0.08</v>
      </c>
      <c r="N30" s="69"/>
      <c r="O30" s="69">
        <v>61.03</v>
      </c>
    </row>
    <row r="31" spans="1:15" s="19" customFormat="1" ht="15.6" x14ac:dyDescent="0.25">
      <c r="A31" s="67"/>
      <c r="B31" s="71" t="s">
        <v>52</v>
      </c>
      <c r="C31" s="70" t="s">
        <v>53</v>
      </c>
      <c r="D31" s="69">
        <v>1.01</v>
      </c>
      <c r="E31" s="69">
        <v>0.22</v>
      </c>
      <c r="F31" s="69">
        <v>0.01</v>
      </c>
      <c r="G31" s="69"/>
      <c r="H31" s="69">
        <v>0.03</v>
      </c>
      <c r="I31" s="69">
        <v>0.09</v>
      </c>
      <c r="J31" s="69">
        <v>0.02</v>
      </c>
      <c r="K31" s="69">
        <v>0.02</v>
      </c>
      <c r="L31" s="69">
        <v>0.02</v>
      </c>
      <c r="M31" s="69">
        <v>0.12</v>
      </c>
      <c r="N31" s="69">
        <v>0.28000000000000003</v>
      </c>
      <c r="O31" s="69">
        <v>0.2</v>
      </c>
    </row>
    <row r="32" spans="1:15" s="19" customFormat="1" ht="15.6" x14ac:dyDescent="0.25">
      <c r="A32" s="67"/>
      <c r="B32" s="71" t="s">
        <v>54</v>
      </c>
      <c r="C32" s="70" t="s">
        <v>55</v>
      </c>
      <c r="D32" s="69">
        <v>1.46</v>
      </c>
      <c r="E32" s="69">
        <v>0.02</v>
      </c>
      <c r="F32" s="69"/>
      <c r="G32" s="69"/>
      <c r="H32" s="69"/>
      <c r="I32" s="69"/>
      <c r="J32" s="69"/>
      <c r="K32" s="69"/>
      <c r="L32" s="69">
        <v>0.31</v>
      </c>
      <c r="M32" s="69">
        <v>0.11</v>
      </c>
      <c r="N32" s="69"/>
      <c r="O32" s="69">
        <v>1.02</v>
      </c>
    </row>
    <row r="33" spans="1:15" s="19" customFormat="1" ht="15.6" x14ac:dyDescent="0.25">
      <c r="A33" s="67"/>
      <c r="B33" s="71" t="s">
        <v>56</v>
      </c>
      <c r="C33" s="70" t="s">
        <v>57</v>
      </c>
      <c r="D33" s="69">
        <v>5.01</v>
      </c>
      <c r="E33" s="69">
        <v>0.27</v>
      </c>
      <c r="F33" s="69">
        <v>0.23</v>
      </c>
      <c r="G33" s="69">
        <v>0.71</v>
      </c>
      <c r="H33" s="69">
        <v>0.13</v>
      </c>
      <c r="I33" s="69">
        <v>0.45</v>
      </c>
      <c r="J33" s="69">
        <v>0.06</v>
      </c>
      <c r="K33" s="69">
        <v>0.17</v>
      </c>
      <c r="L33" s="69">
        <v>0.17</v>
      </c>
      <c r="M33" s="69">
        <v>0.23</v>
      </c>
      <c r="N33" s="69">
        <v>0.79</v>
      </c>
      <c r="O33" s="69">
        <v>1.8</v>
      </c>
    </row>
    <row r="34" spans="1:15" s="19" customFormat="1" ht="15.6" x14ac:dyDescent="0.25">
      <c r="A34" s="67"/>
      <c r="B34" s="71" t="s">
        <v>58</v>
      </c>
      <c r="C34" s="70" t="s">
        <v>59</v>
      </c>
      <c r="D34" s="69">
        <v>64.889999999999986</v>
      </c>
      <c r="E34" s="69">
        <v>8.08</v>
      </c>
      <c r="F34" s="69">
        <v>6.07</v>
      </c>
      <c r="G34" s="69">
        <v>3.77</v>
      </c>
      <c r="H34" s="69">
        <v>6.06</v>
      </c>
      <c r="I34" s="69">
        <v>2.46</v>
      </c>
      <c r="J34" s="69">
        <v>4.75</v>
      </c>
      <c r="K34" s="69">
        <v>4.28</v>
      </c>
      <c r="L34" s="69">
        <v>2.93</v>
      </c>
      <c r="M34" s="69">
        <v>2.11</v>
      </c>
      <c r="N34" s="69">
        <v>4.55</v>
      </c>
      <c r="O34" s="69">
        <v>19.829999999999998</v>
      </c>
    </row>
    <row r="35" spans="1:15" s="19" customFormat="1" ht="15.6" x14ac:dyDescent="0.25">
      <c r="A35" s="67"/>
      <c r="B35" s="71" t="s">
        <v>60</v>
      </c>
      <c r="C35" s="70" t="s">
        <v>61</v>
      </c>
      <c r="D35" s="69">
        <v>27.630000000000003</v>
      </c>
      <c r="E35" s="69">
        <v>3.84</v>
      </c>
      <c r="F35" s="69">
        <v>2.62</v>
      </c>
      <c r="G35" s="69">
        <v>1.88</v>
      </c>
      <c r="H35" s="69">
        <v>3.24</v>
      </c>
      <c r="I35" s="69">
        <v>1.31</v>
      </c>
      <c r="J35" s="69">
        <v>1.1499999999999999</v>
      </c>
      <c r="K35" s="69">
        <v>1.81</v>
      </c>
      <c r="L35" s="69">
        <v>0.13</v>
      </c>
      <c r="M35" s="69">
        <v>2.5299999999999998</v>
      </c>
      <c r="N35" s="69">
        <v>2.34</v>
      </c>
      <c r="O35" s="69">
        <v>6.78</v>
      </c>
    </row>
    <row r="36" spans="1:15" s="19" customFormat="1" ht="18" x14ac:dyDescent="0.25">
      <c r="A36" s="67"/>
      <c r="B36" s="72" t="s">
        <v>184</v>
      </c>
      <c r="C36" s="82" t="s">
        <v>185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s="19" customFormat="1" ht="15.6" x14ac:dyDescent="0.25">
      <c r="A37" s="67"/>
      <c r="B37" s="71" t="s">
        <v>62</v>
      </c>
      <c r="C37" s="70" t="s">
        <v>63</v>
      </c>
      <c r="D37" s="69">
        <v>1.83</v>
      </c>
      <c r="E37" s="69">
        <v>0.3</v>
      </c>
      <c r="F37" s="69"/>
      <c r="G37" s="69"/>
      <c r="H37" s="69"/>
      <c r="I37" s="69"/>
      <c r="J37" s="69"/>
      <c r="K37" s="69"/>
      <c r="L37" s="69">
        <v>0.03</v>
      </c>
      <c r="M37" s="69"/>
      <c r="N37" s="69">
        <v>0.28000000000000003</v>
      </c>
      <c r="O37" s="69">
        <v>1.22</v>
      </c>
    </row>
    <row r="38" spans="1:15" s="19" customFormat="1" ht="15.6" x14ac:dyDescent="0.3">
      <c r="A38" s="73" t="s">
        <v>64</v>
      </c>
      <c r="B38" s="66" t="s">
        <v>143</v>
      </c>
      <c r="C38" s="70" t="s">
        <v>144</v>
      </c>
      <c r="D38" s="77">
        <v>3.41</v>
      </c>
      <c r="E38" s="77"/>
      <c r="F38" s="77">
        <v>1.0900000000000001</v>
      </c>
      <c r="G38" s="77"/>
      <c r="H38" s="77"/>
      <c r="I38" s="77"/>
      <c r="J38" s="77"/>
      <c r="K38" s="77">
        <v>0.19</v>
      </c>
      <c r="L38" s="77">
        <v>2.13</v>
      </c>
      <c r="M38" s="77"/>
      <c r="N38" s="77"/>
      <c r="O38" s="77"/>
    </row>
    <row r="39" spans="1:15" s="19" customFormat="1" ht="15.6" x14ac:dyDescent="0.3">
      <c r="A39" s="70">
        <v>2.11</v>
      </c>
      <c r="B39" s="66" t="s">
        <v>145</v>
      </c>
      <c r="C39" s="70" t="s">
        <v>146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5.6" x14ac:dyDescent="0.25">
      <c r="A40" s="70" t="s">
        <v>74</v>
      </c>
      <c r="B40" s="66" t="s">
        <v>65</v>
      </c>
      <c r="C40" s="70" t="s">
        <v>66</v>
      </c>
      <c r="D40" s="74">
        <v>5.2</v>
      </c>
      <c r="E40" s="74"/>
      <c r="F40" s="74"/>
      <c r="G40" s="74"/>
      <c r="H40" s="74"/>
      <c r="I40" s="74"/>
      <c r="J40" s="74"/>
      <c r="K40" s="74"/>
      <c r="L40" s="74">
        <v>5.2</v>
      </c>
      <c r="M40" s="74"/>
      <c r="N40" s="74"/>
      <c r="O40" s="74"/>
    </row>
    <row r="41" spans="1:15" ht="15.6" x14ac:dyDescent="0.25">
      <c r="A41" s="65" t="s">
        <v>78</v>
      </c>
      <c r="B41" s="75" t="s">
        <v>68</v>
      </c>
      <c r="C41" s="70" t="s">
        <v>69</v>
      </c>
      <c r="D41" s="74">
        <v>623.93799999999999</v>
      </c>
      <c r="E41" s="74">
        <v>115.67100000000001</v>
      </c>
      <c r="F41" s="74">
        <v>88.26</v>
      </c>
      <c r="G41" s="74">
        <v>27.288</v>
      </c>
      <c r="H41" s="74">
        <v>110.008</v>
      </c>
      <c r="I41" s="74">
        <v>44.241999999999997</v>
      </c>
      <c r="J41" s="74">
        <v>29.111999999999998</v>
      </c>
      <c r="K41" s="74">
        <v>43.66</v>
      </c>
      <c r="L41" s="74">
        <v>87.177999999999997</v>
      </c>
      <c r="M41" s="74">
        <v>29.192</v>
      </c>
      <c r="N41" s="74">
        <v>49.328000000000003</v>
      </c>
      <c r="O41" s="74"/>
    </row>
    <row r="42" spans="1:15" ht="15.6" x14ac:dyDescent="0.25">
      <c r="A42" s="65" t="s">
        <v>81</v>
      </c>
      <c r="B42" s="75" t="s">
        <v>70</v>
      </c>
      <c r="C42" s="70" t="s">
        <v>71</v>
      </c>
      <c r="D42" s="74">
        <v>204.06800000000001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>
        <v>204.06800000000001</v>
      </c>
    </row>
    <row r="43" spans="1:15" ht="15.6" x14ac:dyDescent="0.25">
      <c r="A43" s="70" t="s">
        <v>84</v>
      </c>
      <c r="B43" s="66" t="s">
        <v>72</v>
      </c>
      <c r="C43" s="70" t="s">
        <v>73</v>
      </c>
      <c r="D43" s="74">
        <v>12.005000000000001</v>
      </c>
      <c r="E43" s="74">
        <v>0.63500000000000001</v>
      </c>
      <c r="F43" s="74">
        <v>0.40100000000000002</v>
      </c>
      <c r="G43" s="74">
        <v>1.4019999999999999</v>
      </c>
      <c r="H43" s="74">
        <v>0.96899999999999997</v>
      </c>
      <c r="I43" s="74">
        <v>1.615</v>
      </c>
      <c r="J43" s="74">
        <v>0.33</v>
      </c>
      <c r="K43" s="74">
        <v>0.59</v>
      </c>
      <c r="L43" s="74">
        <v>1.044</v>
      </c>
      <c r="M43" s="74">
        <v>0.61399999999999999</v>
      </c>
      <c r="N43" s="74">
        <v>0.83899999999999997</v>
      </c>
      <c r="O43" s="74">
        <v>3.5670000000000002</v>
      </c>
    </row>
    <row r="44" spans="1:15" ht="15.6" x14ac:dyDescent="0.25">
      <c r="A44" s="65" t="s">
        <v>87</v>
      </c>
      <c r="B44" s="66" t="s">
        <v>75</v>
      </c>
      <c r="C44" s="70" t="s">
        <v>76</v>
      </c>
      <c r="D44" s="74">
        <v>2.46</v>
      </c>
      <c r="E44" s="74">
        <v>0.3</v>
      </c>
      <c r="F44" s="74">
        <v>0.04</v>
      </c>
      <c r="G44" s="74"/>
      <c r="H44" s="74"/>
      <c r="I44" s="74">
        <v>0.18</v>
      </c>
      <c r="J44" s="74">
        <v>0.01</v>
      </c>
      <c r="K44" s="74"/>
      <c r="L44" s="74">
        <v>1.1000000000000001</v>
      </c>
      <c r="M44" s="74"/>
      <c r="N44" s="74">
        <v>0.09</v>
      </c>
      <c r="O44" s="74">
        <v>0.74</v>
      </c>
    </row>
    <row r="45" spans="1:15" ht="15.6" x14ac:dyDescent="0.3">
      <c r="A45" s="65" t="s">
        <v>77</v>
      </c>
      <c r="B45" s="66" t="s">
        <v>147</v>
      </c>
      <c r="C45" s="70" t="s">
        <v>148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ht="15.6" x14ac:dyDescent="0.25">
      <c r="A46" s="70" t="s">
        <v>95</v>
      </c>
      <c r="B46" s="66" t="s">
        <v>79</v>
      </c>
      <c r="C46" s="70" t="s">
        <v>80</v>
      </c>
      <c r="D46" s="74">
        <v>13.393000000000001</v>
      </c>
      <c r="E46" s="74"/>
      <c r="F46" s="74">
        <v>5.1219999999999999</v>
      </c>
      <c r="G46" s="74"/>
      <c r="H46" s="74">
        <v>3.4409999999999998</v>
      </c>
      <c r="I46" s="74"/>
      <c r="J46" s="74">
        <v>1.4550000000000001</v>
      </c>
      <c r="K46" s="74">
        <v>1.5720000000000001</v>
      </c>
      <c r="L46" s="74"/>
      <c r="M46" s="74">
        <v>0.434</v>
      </c>
      <c r="N46" s="74">
        <v>1.093</v>
      </c>
      <c r="O46" s="74">
        <v>0.27800000000000002</v>
      </c>
    </row>
    <row r="47" spans="1:15" ht="31.2" x14ac:dyDescent="0.25">
      <c r="A47" s="70" t="s">
        <v>98</v>
      </c>
      <c r="B47" s="66" t="s">
        <v>82</v>
      </c>
      <c r="C47" s="70" t="s">
        <v>83</v>
      </c>
      <c r="D47" s="74">
        <v>88.21</v>
      </c>
      <c r="E47" s="74">
        <v>10.509</v>
      </c>
      <c r="F47" s="74">
        <v>10.795999999999999</v>
      </c>
      <c r="G47" s="74">
        <v>8.6470000000000002</v>
      </c>
      <c r="H47" s="74">
        <v>2.0880000000000001</v>
      </c>
      <c r="I47" s="74">
        <v>8.8759999999999994</v>
      </c>
      <c r="J47" s="74">
        <v>6.1280000000000001</v>
      </c>
      <c r="K47" s="74">
        <v>11.085000000000001</v>
      </c>
      <c r="L47" s="74">
        <v>11.369</v>
      </c>
      <c r="M47" s="74">
        <v>12.752000000000001</v>
      </c>
      <c r="N47" s="74">
        <v>5.8109999999999999</v>
      </c>
      <c r="O47" s="74">
        <v>0.14899999999999999</v>
      </c>
    </row>
    <row r="48" spans="1:15" ht="17.25" customHeight="1" x14ac:dyDescent="0.25">
      <c r="A48" s="70" t="s">
        <v>101</v>
      </c>
      <c r="B48" s="66" t="s">
        <v>85</v>
      </c>
      <c r="C48" s="70" t="s">
        <v>86</v>
      </c>
      <c r="D48" s="74">
        <v>51.75</v>
      </c>
      <c r="E48" s="74">
        <v>2.8</v>
      </c>
      <c r="F48" s="74">
        <v>40</v>
      </c>
      <c r="G48" s="74">
        <v>2.61</v>
      </c>
      <c r="H48" s="74"/>
      <c r="I48" s="74"/>
      <c r="J48" s="74">
        <v>6.34</v>
      </c>
      <c r="K48" s="74"/>
      <c r="L48" s="74"/>
      <c r="M48" s="74"/>
      <c r="N48" s="74"/>
      <c r="O48" s="74"/>
    </row>
    <row r="49" spans="1:15" ht="15.6" x14ac:dyDescent="0.25">
      <c r="A49" s="65" t="s">
        <v>111</v>
      </c>
      <c r="B49" s="75" t="s">
        <v>88</v>
      </c>
      <c r="C49" s="70" t="s">
        <v>89</v>
      </c>
      <c r="D49" s="74">
        <v>15.71</v>
      </c>
      <c r="E49" s="74">
        <v>0.7</v>
      </c>
      <c r="F49" s="74">
        <v>0.97</v>
      </c>
      <c r="G49" s="74">
        <v>0.55000000000000004</v>
      </c>
      <c r="H49" s="74">
        <v>0.87</v>
      </c>
      <c r="I49" s="74">
        <v>3.05</v>
      </c>
      <c r="J49" s="74">
        <v>0.87</v>
      </c>
      <c r="K49" s="74">
        <v>1.1299999999999999</v>
      </c>
      <c r="L49" s="74">
        <v>1.59</v>
      </c>
      <c r="M49" s="74">
        <v>1.83</v>
      </c>
      <c r="N49" s="74">
        <v>0.7</v>
      </c>
      <c r="O49" s="74">
        <v>3.45</v>
      </c>
    </row>
    <row r="50" spans="1:15" ht="15.6" x14ac:dyDescent="0.25">
      <c r="A50" s="65" t="s">
        <v>90</v>
      </c>
      <c r="B50" s="66" t="s">
        <v>91</v>
      </c>
      <c r="C50" s="70" t="s">
        <v>92</v>
      </c>
      <c r="D50" s="74">
        <v>4.66</v>
      </c>
      <c r="E50" s="74"/>
      <c r="F50" s="74">
        <v>0.36</v>
      </c>
      <c r="G50" s="74">
        <v>0.92</v>
      </c>
      <c r="H50" s="74"/>
      <c r="I50" s="74">
        <v>0.42</v>
      </c>
      <c r="J50" s="74"/>
      <c r="K50" s="74">
        <v>0.14000000000000001</v>
      </c>
      <c r="L50" s="74">
        <v>0.84</v>
      </c>
      <c r="M50" s="74"/>
      <c r="N50" s="74"/>
      <c r="O50" s="74">
        <v>1.98</v>
      </c>
    </row>
    <row r="51" spans="1:15" ht="15.6" x14ac:dyDescent="0.25">
      <c r="A51" s="70" t="s">
        <v>112</v>
      </c>
      <c r="B51" s="66" t="s">
        <v>93</v>
      </c>
      <c r="C51" s="70" t="s">
        <v>94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ht="15.6" x14ac:dyDescent="0.25">
      <c r="A52" s="70" t="s">
        <v>113</v>
      </c>
      <c r="B52" s="66" t="s">
        <v>96</v>
      </c>
      <c r="C52" s="70" t="s">
        <v>97</v>
      </c>
      <c r="D52" s="74">
        <v>711.50599999999997</v>
      </c>
      <c r="E52" s="74">
        <v>87.317999999999998</v>
      </c>
      <c r="F52" s="74">
        <v>30.058</v>
      </c>
      <c r="G52" s="74">
        <v>88.945999999999998</v>
      </c>
      <c r="H52" s="74">
        <v>16.446999999999999</v>
      </c>
      <c r="I52" s="74">
        <v>28.494</v>
      </c>
      <c r="J52" s="74">
        <v>134.959</v>
      </c>
      <c r="K52" s="74">
        <v>74.156999999999996</v>
      </c>
      <c r="L52" s="74">
        <v>4.1790000000000003</v>
      </c>
      <c r="M52" s="74">
        <v>128.49</v>
      </c>
      <c r="N52" s="74">
        <v>92.358000000000004</v>
      </c>
      <c r="O52" s="74">
        <v>26.099</v>
      </c>
    </row>
    <row r="53" spans="1:15" ht="15.6" x14ac:dyDescent="0.25">
      <c r="A53" s="70" t="s">
        <v>114</v>
      </c>
      <c r="B53" s="66" t="s">
        <v>99</v>
      </c>
      <c r="C53" s="70" t="s">
        <v>100</v>
      </c>
      <c r="D53" s="74">
        <v>49.917000000000002</v>
      </c>
      <c r="E53" s="74"/>
      <c r="F53" s="74">
        <v>9.2889999999999997</v>
      </c>
      <c r="G53" s="74"/>
      <c r="H53" s="74">
        <v>11.577</v>
      </c>
      <c r="I53" s="74">
        <v>6.0090000000000003</v>
      </c>
      <c r="J53" s="74">
        <v>0.14199999999999999</v>
      </c>
      <c r="K53" s="74">
        <v>2.4889999999999999</v>
      </c>
      <c r="L53" s="74">
        <v>12.51</v>
      </c>
      <c r="M53" s="74">
        <v>1.8149999999999999</v>
      </c>
      <c r="N53" s="74">
        <v>0.52</v>
      </c>
      <c r="O53" s="74">
        <v>5.5670000000000002</v>
      </c>
    </row>
    <row r="54" spans="1:15" ht="15.6" x14ac:dyDescent="0.25">
      <c r="A54" s="65" t="s">
        <v>115</v>
      </c>
      <c r="B54" s="75" t="s">
        <v>102</v>
      </c>
      <c r="C54" s="70" t="s">
        <v>103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s="18" customFormat="1" ht="16.2" x14ac:dyDescent="0.25">
      <c r="A55" s="63">
        <v>3</v>
      </c>
      <c r="B55" s="64" t="s">
        <v>104</v>
      </c>
      <c r="C55" s="63" t="s">
        <v>105</v>
      </c>
      <c r="D55" s="80">
        <v>2925.1080000000002</v>
      </c>
      <c r="E55" s="76">
        <v>146.636</v>
      </c>
      <c r="F55" s="76">
        <v>27.952999999999999</v>
      </c>
      <c r="G55" s="76">
        <v>644.97699999999998</v>
      </c>
      <c r="H55" s="76">
        <v>8.33</v>
      </c>
      <c r="I55" s="76">
        <v>48.792999999999999</v>
      </c>
      <c r="J55" s="76">
        <v>1281.8530000000001</v>
      </c>
      <c r="K55" s="76">
        <v>699.43499999999995</v>
      </c>
      <c r="L55" s="76"/>
      <c r="M55" s="76">
        <v>51.481999999999999</v>
      </c>
      <c r="N55" s="76">
        <v>15.29</v>
      </c>
      <c r="O55" s="76">
        <v>0.35799999999999998</v>
      </c>
    </row>
    <row r="70" spans="1:13" s="20" customFormat="1" x14ac:dyDescent="0.25">
      <c r="A70" s="16"/>
      <c r="B70" s="16"/>
      <c r="C70" s="81"/>
      <c r="D70" s="35"/>
      <c r="E70" s="36"/>
      <c r="F70" s="36"/>
      <c r="G70" s="36"/>
      <c r="H70" s="36"/>
      <c r="I70" s="36"/>
      <c r="J70" s="36"/>
      <c r="K70" s="36"/>
      <c r="L70" s="36"/>
      <c r="M70" s="36"/>
    </row>
    <row r="71" spans="1:13" s="20" customFormat="1" x14ac:dyDescent="0.25">
      <c r="A71" s="16"/>
      <c r="B71" s="16"/>
      <c r="C71" s="81"/>
      <c r="D71" s="35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20" customFormat="1" x14ac:dyDescent="0.25">
      <c r="A72" s="16"/>
      <c r="B72" s="16"/>
      <c r="C72" s="81"/>
      <c r="D72" s="35"/>
      <c r="E72" s="36"/>
      <c r="F72" s="36"/>
      <c r="G72" s="36"/>
      <c r="H72" s="36"/>
      <c r="I72" s="36"/>
      <c r="J72" s="36"/>
      <c r="K72" s="36"/>
      <c r="L72" s="36"/>
      <c r="M72" s="36"/>
    </row>
    <row r="73" spans="1:13" s="20" customFormat="1" x14ac:dyDescent="0.25">
      <c r="A73" s="16"/>
      <c r="B73" s="16"/>
      <c r="C73" s="81"/>
      <c r="D73" s="35"/>
      <c r="E73" s="36"/>
      <c r="F73" s="36"/>
      <c r="G73" s="36"/>
      <c r="H73" s="36"/>
      <c r="I73" s="36"/>
      <c r="J73" s="36"/>
      <c r="K73" s="36"/>
      <c r="L73" s="36"/>
      <c r="M73" s="36"/>
    </row>
    <row r="76" spans="1:13" s="20" customFormat="1" x14ac:dyDescent="0.25">
      <c r="A76" s="16"/>
      <c r="B76" s="16"/>
      <c r="C76" s="81"/>
      <c r="D76" s="35"/>
      <c r="E76" s="36"/>
      <c r="F76" s="36"/>
      <c r="G76" s="36"/>
      <c r="H76" s="36"/>
      <c r="I76" s="36"/>
      <c r="J76" s="36"/>
      <c r="K76" s="36"/>
      <c r="L76" s="36"/>
      <c r="M76" s="36"/>
    </row>
    <row r="77" spans="1:13" s="20" customFormat="1" x14ac:dyDescent="0.25">
      <c r="A77" s="16"/>
      <c r="B77" s="16"/>
      <c r="C77" s="81"/>
      <c r="D77" s="35"/>
      <c r="E77" s="36"/>
      <c r="F77" s="36"/>
      <c r="G77" s="36"/>
      <c r="H77" s="36"/>
      <c r="I77" s="36"/>
      <c r="J77" s="36"/>
      <c r="K77" s="36"/>
      <c r="L77" s="36"/>
      <c r="M77" s="36"/>
    </row>
    <row r="78" spans="1:13" s="20" customFormat="1" x14ac:dyDescent="0.25">
      <c r="A78" s="16"/>
      <c r="B78" s="16"/>
      <c r="C78" s="81"/>
      <c r="D78" s="35"/>
      <c r="E78" s="36"/>
      <c r="F78" s="36"/>
      <c r="G78" s="36"/>
      <c r="H78" s="36"/>
      <c r="I78" s="36"/>
      <c r="J78" s="36"/>
      <c r="K78" s="36"/>
      <c r="L78" s="36"/>
      <c r="M78" s="36"/>
    </row>
    <row r="79" spans="1:13" s="20" customFormat="1" x14ac:dyDescent="0.25">
      <c r="A79" s="16"/>
      <c r="B79" s="16"/>
      <c r="C79" s="81"/>
      <c r="D79" s="35"/>
      <c r="E79" s="36"/>
      <c r="F79" s="36"/>
      <c r="G79" s="36"/>
      <c r="H79" s="36"/>
      <c r="I79" s="36"/>
      <c r="J79" s="36"/>
      <c r="K79" s="36"/>
      <c r="L79" s="36"/>
      <c r="M79" s="36"/>
    </row>
    <row r="80" spans="1:13" s="20" customFormat="1" x14ac:dyDescent="0.25">
      <c r="A80" s="16"/>
      <c r="B80" s="16"/>
      <c r="C80" s="81"/>
      <c r="D80" s="35"/>
      <c r="E80" s="36"/>
      <c r="F80" s="36"/>
      <c r="G80" s="36"/>
      <c r="H80" s="36"/>
      <c r="I80" s="36"/>
      <c r="J80" s="36"/>
      <c r="K80" s="36"/>
      <c r="L80" s="36"/>
      <c r="M80" s="36"/>
    </row>
    <row r="81" spans="1:13" s="20" customFormat="1" x14ac:dyDescent="0.25">
      <c r="A81" s="16"/>
      <c r="B81" s="16"/>
      <c r="C81" s="81"/>
      <c r="D81" s="35"/>
      <c r="E81" s="36"/>
      <c r="F81" s="36"/>
      <c r="G81" s="36"/>
      <c r="H81" s="36"/>
      <c r="I81" s="36"/>
      <c r="J81" s="36"/>
      <c r="K81" s="36"/>
      <c r="L81" s="36"/>
      <c r="M81" s="36"/>
    </row>
    <row r="82" spans="1:13" s="20" customFormat="1" x14ac:dyDescent="0.25">
      <c r="A82" s="16"/>
      <c r="B82" s="16"/>
      <c r="C82" s="81"/>
      <c r="D82" s="35"/>
      <c r="E82" s="36"/>
      <c r="F82" s="36"/>
      <c r="G82" s="36"/>
      <c r="H82" s="36"/>
      <c r="I82" s="36"/>
      <c r="J82" s="36"/>
      <c r="K82" s="36"/>
      <c r="L82" s="36"/>
      <c r="M82" s="36"/>
    </row>
  </sheetData>
  <mergeCells count="3">
    <mergeCell ref="A1:B1"/>
    <mergeCell ref="A2:M2"/>
    <mergeCell ref="J3:M3"/>
  </mergeCells>
  <pageMargins left="0.28999999999999998" right="0" top="0.35433070866141703" bottom="0.35433070866141703" header="0" footer="0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A1:G122"/>
  <sheetViews>
    <sheetView showZeros="0" view="pageBreakPreview" zoomScale="85" zoomScaleNormal="100" zoomScaleSheetLayoutView="85" workbookViewId="0">
      <selection activeCell="A2" sqref="A2:G2"/>
    </sheetView>
  </sheetViews>
  <sheetFormatPr defaultColWidth="9.109375" defaultRowHeight="15.6" x14ac:dyDescent="0.3"/>
  <cols>
    <col min="1" max="1" width="5.44140625" style="13" customWidth="1"/>
    <col min="2" max="2" width="42.44140625" style="13" customWidth="1"/>
    <col min="3" max="3" width="7.5546875" style="13" customWidth="1"/>
    <col min="4" max="4" width="10.88671875" style="13" customWidth="1"/>
    <col min="5" max="5" width="17.44140625" style="13" customWidth="1"/>
    <col min="6" max="6" width="14.33203125" style="13" customWidth="1"/>
    <col min="7" max="7" width="12.44140625" style="13" customWidth="1"/>
    <col min="8" max="8" width="9.109375" style="13"/>
    <col min="9" max="11" width="0" style="13" hidden="1" customWidth="1"/>
    <col min="12" max="16384" width="9.109375" style="13"/>
  </cols>
  <sheetData>
    <row r="1" spans="1:7" s="12" customFormat="1" ht="19.5" customHeight="1" x14ac:dyDescent="0.3">
      <c r="A1" s="236" t="s">
        <v>152</v>
      </c>
      <c r="B1" s="236"/>
      <c r="C1" s="11"/>
    </row>
    <row r="2" spans="1:7" ht="28.5" customHeight="1" x14ac:dyDescent="0.3">
      <c r="A2" s="240" t="s">
        <v>218</v>
      </c>
      <c r="B2" s="240"/>
      <c r="C2" s="240"/>
      <c r="D2" s="240"/>
      <c r="E2" s="240"/>
      <c r="F2" s="240"/>
      <c r="G2" s="240"/>
    </row>
    <row r="3" spans="1:7" ht="28.5" customHeight="1" x14ac:dyDescent="0.3">
      <c r="A3" s="241" t="s">
        <v>2</v>
      </c>
      <c r="B3" s="241" t="s">
        <v>3</v>
      </c>
      <c r="C3" s="241" t="s">
        <v>4</v>
      </c>
      <c r="D3" s="242" t="s">
        <v>219</v>
      </c>
      <c r="E3" s="241" t="s">
        <v>220</v>
      </c>
      <c r="F3" s="241"/>
      <c r="G3" s="241"/>
    </row>
    <row r="4" spans="1:7" ht="28.5" customHeight="1" x14ac:dyDescent="0.3">
      <c r="A4" s="241"/>
      <c r="B4" s="241"/>
      <c r="C4" s="241"/>
      <c r="D4" s="242"/>
      <c r="E4" s="242" t="s">
        <v>221</v>
      </c>
      <c r="F4" s="241" t="s">
        <v>149</v>
      </c>
      <c r="G4" s="241"/>
    </row>
    <row r="5" spans="1:7" ht="28.5" customHeight="1" x14ac:dyDescent="0.3">
      <c r="A5" s="241"/>
      <c r="B5" s="241"/>
      <c r="C5" s="241"/>
      <c r="D5" s="242"/>
      <c r="E5" s="242"/>
      <c r="F5" s="156" t="s">
        <v>222</v>
      </c>
      <c r="G5" s="156" t="s">
        <v>223</v>
      </c>
    </row>
    <row r="6" spans="1:7" ht="28.5" customHeight="1" x14ac:dyDescent="0.3">
      <c r="A6" s="241"/>
      <c r="B6" s="241"/>
      <c r="C6" s="241"/>
      <c r="D6" s="242"/>
      <c r="E6" s="242"/>
      <c r="F6" s="156" t="s">
        <v>224</v>
      </c>
      <c r="G6" s="156" t="s">
        <v>225</v>
      </c>
    </row>
    <row r="7" spans="1:7" ht="28.5" customHeight="1" x14ac:dyDescent="0.3">
      <c r="A7" s="157"/>
      <c r="B7" s="158" t="s">
        <v>226</v>
      </c>
      <c r="C7" s="157"/>
      <c r="D7" s="159">
        <v>84503.76</v>
      </c>
      <c r="E7" s="160">
        <v>84503.76</v>
      </c>
      <c r="F7" s="159">
        <v>2.9999999969732016E-3</v>
      </c>
      <c r="G7" s="158">
        <v>100</v>
      </c>
    </row>
    <row r="8" spans="1:7" ht="28.5" customHeight="1" x14ac:dyDescent="0.3">
      <c r="A8" s="158">
        <v>1</v>
      </c>
      <c r="B8" s="161" t="s">
        <v>6</v>
      </c>
      <c r="C8" s="158" t="s">
        <v>7</v>
      </c>
      <c r="D8" s="159">
        <v>75069.47</v>
      </c>
      <c r="E8" s="160">
        <v>75301.122000000003</v>
      </c>
      <c r="F8" s="159">
        <v>231.65200000000186</v>
      </c>
      <c r="G8" s="162">
        <v>100.30858350272086</v>
      </c>
    </row>
    <row r="9" spans="1:7" ht="28.5" customHeight="1" x14ac:dyDescent="0.3">
      <c r="A9" s="157" t="s">
        <v>227</v>
      </c>
      <c r="B9" s="163" t="s">
        <v>9</v>
      </c>
      <c r="C9" s="157" t="s">
        <v>10</v>
      </c>
      <c r="D9" s="164">
        <v>2291.7800000000002</v>
      </c>
      <c r="E9" s="165">
        <v>2292.12</v>
      </c>
      <c r="F9" s="164">
        <v>0.33999999999969077</v>
      </c>
      <c r="G9" s="166">
        <v>100.01483562994702</v>
      </c>
    </row>
    <row r="10" spans="1:7" ht="28.5" customHeight="1" x14ac:dyDescent="0.3">
      <c r="A10" s="157" t="s">
        <v>228</v>
      </c>
      <c r="B10" s="163" t="s">
        <v>14</v>
      </c>
      <c r="C10" s="157" t="s">
        <v>15</v>
      </c>
      <c r="D10" s="164">
        <v>8731.16</v>
      </c>
      <c r="E10" s="165">
        <v>8703.5149999999994</v>
      </c>
      <c r="F10" s="164">
        <v>-27.645000000000437</v>
      </c>
      <c r="G10" s="166">
        <v>99.68337540487174</v>
      </c>
    </row>
    <row r="11" spans="1:7" ht="28.5" customHeight="1" x14ac:dyDescent="0.3">
      <c r="A11" s="157" t="s">
        <v>228</v>
      </c>
      <c r="B11" s="163" t="s">
        <v>17</v>
      </c>
      <c r="C11" s="157" t="s">
        <v>18</v>
      </c>
      <c r="D11" s="164">
        <v>25026.85</v>
      </c>
      <c r="E11" s="165">
        <v>24998.605</v>
      </c>
      <c r="F11" s="164">
        <v>-28.244999999998981</v>
      </c>
      <c r="G11" s="166">
        <v>99.887141210340104</v>
      </c>
    </row>
    <row r="12" spans="1:7" ht="28.5" customHeight="1" x14ac:dyDescent="0.3">
      <c r="A12" s="157" t="s">
        <v>217</v>
      </c>
      <c r="B12" s="163" t="s">
        <v>130</v>
      </c>
      <c r="C12" s="157" t="s">
        <v>131</v>
      </c>
      <c r="D12" s="164">
        <v>16252.61</v>
      </c>
      <c r="E12" s="165">
        <v>16252.607</v>
      </c>
      <c r="F12" s="164">
        <v>-3.0000000006111804E-3</v>
      </c>
      <c r="G12" s="166">
        <v>99.999981541426266</v>
      </c>
    </row>
    <row r="13" spans="1:7" ht="28.5" customHeight="1" x14ac:dyDescent="0.3">
      <c r="A13" s="157" t="s">
        <v>229</v>
      </c>
      <c r="B13" s="163" t="s">
        <v>132</v>
      </c>
      <c r="C13" s="157" t="s">
        <v>133</v>
      </c>
      <c r="D13" s="157">
        <v>528.30999999999995</v>
      </c>
      <c r="E13" s="165">
        <v>546.60799999999995</v>
      </c>
      <c r="F13" s="164">
        <v>18.298000000000002</v>
      </c>
      <c r="G13" s="166">
        <v>103.46349681058469</v>
      </c>
    </row>
    <row r="14" spans="1:7" ht="28.5" customHeight="1" x14ac:dyDescent="0.3">
      <c r="A14" s="157" t="s">
        <v>230</v>
      </c>
      <c r="B14" s="163" t="s">
        <v>135</v>
      </c>
      <c r="C14" s="157" t="s">
        <v>136</v>
      </c>
      <c r="D14" s="164">
        <v>21975.68</v>
      </c>
      <c r="E14" s="165">
        <v>22245.833999999999</v>
      </c>
      <c r="F14" s="164">
        <v>270.15399999999863</v>
      </c>
      <c r="G14" s="166">
        <v>101.22933169758568</v>
      </c>
    </row>
    <row r="15" spans="1:7" ht="28.5" customHeight="1" x14ac:dyDescent="0.3">
      <c r="A15" s="157" t="s">
        <v>231</v>
      </c>
      <c r="B15" s="163" t="s">
        <v>21</v>
      </c>
      <c r="C15" s="157" t="s">
        <v>22</v>
      </c>
      <c r="D15" s="157">
        <v>237.5</v>
      </c>
      <c r="E15" s="165">
        <v>237.49600000000001</v>
      </c>
      <c r="F15" s="164">
        <v>-3.9999999999906777E-3</v>
      </c>
      <c r="G15" s="166">
        <v>99.998315789473693</v>
      </c>
    </row>
    <row r="16" spans="1:7" ht="28.5" customHeight="1" x14ac:dyDescent="0.3">
      <c r="A16" s="157" t="s">
        <v>232</v>
      </c>
      <c r="B16" s="163" t="s">
        <v>23</v>
      </c>
      <c r="C16" s="157" t="s">
        <v>24</v>
      </c>
      <c r="D16" s="157">
        <v>25.59</v>
      </c>
      <c r="E16" s="165">
        <v>24.337</v>
      </c>
      <c r="F16" s="164">
        <v>-1.2530000000000001</v>
      </c>
      <c r="G16" s="166">
        <v>95.103556076592426</v>
      </c>
    </row>
    <row r="17" spans="1:7" ht="28.5" customHeight="1" x14ac:dyDescent="0.3">
      <c r="A17" s="158">
        <v>2</v>
      </c>
      <c r="B17" s="161" t="s">
        <v>25</v>
      </c>
      <c r="C17" s="158" t="s">
        <v>26</v>
      </c>
      <c r="D17" s="159">
        <v>6518.71</v>
      </c>
      <c r="E17" s="160">
        <v>6277.5330000000004</v>
      </c>
      <c r="F17" s="159">
        <v>-241.17699999999968</v>
      </c>
      <c r="G17" s="162">
        <v>96.300234248800763</v>
      </c>
    </row>
    <row r="18" spans="1:7" ht="28.5" customHeight="1" x14ac:dyDescent="0.3">
      <c r="A18" s="157" t="s">
        <v>233</v>
      </c>
      <c r="B18" s="163" t="s">
        <v>28</v>
      </c>
      <c r="C18" s="157" t="s">
        <v>29</v>
      </c>
      <c r="D18" s="157">
        <v>6.53</v>
      </c>
      <c r="E18" s="165">
        <v>5.4269999999999996</v>
      </c>
      <c r="F18" s="164">
        <v>-1.1030000000000006</v>
      </c>
      <c r="G18" s="166">
        <v>83.108728943338434</v>
      </c>
    </row>
    <row r="19" spans="1:7" ht="28.5" customHeight="1" x14ac:dyDescent="0.3">
      <c r="A19" s="157" t="s">
        <v>234</v>
      </c>
      <c r="B19" s="163" t="s">
        <v>31</v>
      </c>
      <c r="C19" s="157" t="s">
        <v>32</v>
      </c>
      <c r="D19" s="157">
        <v>53.93</v>
      </c>
      <c r="E19" s="165">
        <v>52.933999999999997</v>
      </c>
      <c r="F19" s="164">
        <v>-0.99600000000000222</v>
      </c>
      <c r="G19" s="166">
        <v>98.153161505655476</v>
      </c>
    </row>
    <row r="20" spans="1:7" ht="28.5" customHeight="1" x14ac:dyDescent="0.3">
      <c r="A20" s="157" t="s">
        <v>235</v>
      </c>
      <c r="B20" s="163" t="s">
        <v>34</v>
      </c>
      <c r="C20" s="157" t="s">
        <v>35</v>
      </c>
      <c r="D20" s="157"/>
      <c r="E20" s="157"/>
      <c r="F20" s="164"/>
      <c r="G20" s="166"/>
    </row>
    <row r="21" spans="1:7" ht="28.5" customHeight="1" x14ac:dyDescent="0.3">
      <c r="A21" s="157" t="s">
        <v>236</v>
      </c>
      <c r="B21" s="163" t="s">
        <v>139</v>
      </c>
      <c r="C21" s="157" t="s">
        <v>140</v>
      </c>
      <c r="D21" s="157"/>
      <c r="E21" s="157"/>
      <c r="F21" s="164"/>
      <c r="G21" s="166"/>
    </row>
    <row r="22" spans="1:7" ht="28.5" customHeight="1" x14ac:dyDescent="0.3">
      <c r="A22" s="157" t="s">
        <v>237</v>
      </c>
      <c r="B22" s="163" t="s">
        <v>36</v>
      </c>
      <c r="C22" s="157" t="s">
        <v>37</v>
      </c>
      <c r="D22" s="157">
        <v>52.99</v>
      </c>
      <c r="E22" s="165">
        <v>52.99</v>
      </c>
      <c r="F22" s="164">
        <v>0</v>
      </c>
      <c r="G22" s="166">
        <v>100</v>
      </c>
    </row>
    <row r="23" spans="1:7" ht="28.5" customHeight="1" x14ac:dyDescent="0.3">
      <c r="A23" s="157" t="s">
        <v>238</v>
      </c>
      <c r="B23" s="163" t="s">
        <v>39</v>
      </c>
      <c r="C23" s="157" t="s">
        <v>40</v>
      </c>
      <c r="D23" s="157">
        <v>10.130000000000001</v>
      </c>
      <c r="E23" s="165">
        <v>4.29</v>
      </c>
      <c r="F23" s="164">
        <v>-5.8400000000000007</v>
      </c>
      <c r="G23" s="166">
        <v>42.349457058242841</v>
      </c>
    </row>
    <row r="24" spans="1:7" ht="28.5" customHeight="1" x14ac:dyDescent="0.3">
      <c r="A24" s="157" t="s">
        <v>239</v>
      </c>
      <c r="B24" s="163" t="s">
        <v>42</v>
      </c>
      <c r="C24" s="157" t="s">
        <v>43</v>
      </c>
      <c r="D24" s="157">
        <v>64.91</v>
      </c>
      <c r="E24" s="165">
        <v>61.489999999999995</v>
      </c>
      <c r="F24" s="164">
        <v>-3.4200000000000017</v>
      </c>
      <c r="G24" s="166">
        <v>94.731166230164845</v>
      </c>
    </row>
    <row r="25" spans="1:7" ht="28.5" customHeight="1" x14ac:dyDescent="0.3">
      <c r="A25" s="157" t="s">
        <v>240</v>
      </c>
      <c r="B25" s="163" t="s">
        <v>141</v>
      </c>
      <c r="C25" s="157" t="s">
        <v>142</v>
      </c>
      <c r="D25" s="157">
        <v>2.98</v>
      </c>
      <c r="E25" s="167">
        <v>2.98</v>
      </c>
      <c r="F25" s="164">
        <v>0</v>
      </c>
      <c r="G25" s="166">
        <v>100</v>
      </c>
    </row>
    <row r="26" spans="1:7" ht="28.5" customHeight="1" x14ac:dyDescent="0.3">
      <c r="A26" s="157" t="s">
        <v>241</v>
      </c>
      <c r="B26" s="163" t="s">
        <v>242</v>
      </c>
      <c r="C26" s="157" t="s">
        <v>45</v>
      </c>
      <c r="D26" s="164">
        <v>4461.47</v>
      </c>
      <c r="E26" s="165">
        <v>4311.1000000000013</v>
      </c>
      <c r="F26" s="164">
        <v>-150.36999999999898</v>
      </c>
      <c r="G26" s="166">
        <v>96.629586212616047</v>
      </c>
    </row>
    <row r="27" spans="1:7" ht="28.5" customHeight="1" x14ac:dyDescent="0.3">
      <c r="A27" s="168"/>
      <c r="B27" s="169" t="s">
        <v>243</v>
      </c>
      <c r="C27" s="170" t="s">
        <v>47</v>
      </c>
      <c r="D27" s="171">
        <v>1033.3499999999999</v>
      </c>
      <c r="E27" s="172">
        <v>1004.8799999999999</v>
      </c>
      <c r="F27" s="164">
        <v>-28.470000000000027</v>
      </c>
      <c r="G27" s="166">
        <v>97.244883147046011</v>
      </c>
    </row>
    <row r="28" spans="1:7" ht="28.5" customHeight="1" x14ac:dyDescent="0.3">
      <c r="A28" s="168"/>
      <c r="B28" s="169" t="s">
        <v>244</v>
      </c>
      <c r="C28" s="170" t="s">
        <v>49</v>
      </c>
      <c r="D28" s="173">
        <v>933.91</v>
      </c>
      <c r="E28" s="172">
        <v>906.66</v>
      </c>
      <c r="F28" s="164">
        <v>-27.25</v>
      </c>
      <c r="G28" s="166">
        <v>97.082159951173026</v>
      </c>
    </row>
    <row r="29" spans="1:7" ht="28.5" customHeight="1" x14ac:dyDescent="0.3">
      <c r="A29" s="168"/>
      <c r="B29" s="169" t="s">
        <v>245</v>
      </c>
      <c r="C29" s="170" t="s">
        <v>51</v>
      </c>
      <c r="D29" s="171">
        <v>2385.6999999999998</v>
      </c>
      <c r="E29" s="172">
        <v>2297.73</v>
      </c>
      <c r="F29" s="164">
        <v>-87.9699999999998</v>
      </c>
      <c r="G29" s="166">
        <v>96.312612650375158</v>
      </c>
    </row>
    <row r="30" spans="1:7" ht="28.5" customHeight="1" x14ac:dyDescent="0.3">
      <c r="A30" s="168"/>
      <c r="B30" s="169" t="s">
        <v>246</v>
      </c>
      <c r="C30" s="170" t="s">
        <v>53</v>
      </c>
      <c r="D30" s="173">
        <v>1.31</v>
      </c>
      <c r="E30" s="172">
        <v>1.01</v>
      </c>
      <c r="F30" s="164">
        <v>-0.30000000000000004</v>
      </c>
      <c r="G30" s="166">
        <v>77.099236641221367</v>
      </c>
    </row>
    <row r="31" spans="1:7" ht="28.5" customHeight="1" x14ac:dyDescent="0.3">
      <c r="A31" s="168"/>
      <c r="B31" s="169" t="s">
        <v>247</v>
      </c>
      <c r="C31" s="170" t="s">
        <v>55</v>
      </c>
      <c r="D31" s="173">
        <v>1.26</v>
      </c>
      <c r="E31" s="172">
        <v>1.46</v>
      </c>
      <c r="F31" s="164">
        <v>0.19999999999999996</v>
      </c>
      <c r="G31" s="166">
        <v>115.87301587301586</v>
      </c>
    </row>
    <row r="32" spans="1:7" ht="28.5" customHeight="1" x14ac:dyDescent="0.3">
      <c r="A32" s="168"/>
      <c r="B32" s="169" t="s">
        <v>248</v>
      </c>
      <c r="C32" s="170" t="s">
        <v>57</v>
      </c>
      <c r="D32" s="173">
        <v>7.56</v>
      </c>
      <c r="E32" s="172">
        <v>5.01</v>
      </c>
      <c r="F32" s="164">
        <v>-2.5499999999999998</v>
      </c>
      <c r="G32" s="166">
        <v>66.269841269841265</v>
      </c>
    </row>
    <row r="33" spans="1:7" ht="28.5" customHeight="1" x14ac:dyDescent="0.3">
      <c r="A33" s="168"/>
      <c r="B33" s="169" t="s">
        <v>249</v>
      </c>
      <c r="C33" s="170" t="s">
        <v>59</v>
      </c>
      <c r="D33" s="173">
        <v>64.81</v>
      </c>
      <c r="E33" s="172">
        <v>64.889999999999986</v>
      </c>
      <c r="F33" s="164">
        <v>7.9999999999984084E-2</v>
      </c>
      <c r="G33" s="166">
        <v>100.12343774108932</v>
      </c>
    </row>
    <row r="34" spans="1:7" ht="28.5" customHeight="1" x14ac:dyDescent="0.3">
      <c r="A34" s="168"/>
      <c r="B34" s="169" t="s">
        <v>250</v>
      </c>
      <c r="C34" s="170" t="s">
        <v>61</v>
      </c>
      <c r="D34" s="173">
        <v>30.8</v>
      </c>
      <c r="E34" s="172">
        <v>27.630000000000003</v>
      </c>
      <c r="F34" s="164">
        <v>-3.1699999999999982</v>
      </c>
      <c r="G34" s="166">
        <v>89.70779220779221</v>
      </c>
    </row>
    <row r="35" spans="1:7" ht="28.5" customHeight="1" x14ac:dyDescent="0.3">
      <c r="A35" s="168"/>
      <c r="B35" s="169" t="s">
        <v>251</v>
      </c>
      <c r="C35" s="170" t="s">
        <v>185</v>
      </c>
      <c r="D35" s="173"/>
      <c r="E35" s="173"/>
      <c r="F35" s="164"/>
      <c r="G35" s="166"/>
    </row>
    <row r="36" spans="1:7" ht="28.5" customHeight="1" x14ac:dyDescent="0.3">
      <c r="A36" s="168"/>
      <c r="B36" s="169" t="s">
        <v>252</v>
      </c>
      <c r="C36" s="170" t="s">
        <v>63</v>
      </c>
      <c r="D36" s="173">
        <v>2.78</v>
      </c>
      <c r="E36" s="172">
        <v>1.83</v>
      </c>
      <c r="F36" s="164">
        <v>-0.94999999999999973</v>
      </c>
      <c r="G36" s="166">
        <v>65.827338129496411</v>
      </c>
    </row>
    <row r="37" spans="1:7" ht="28.5" customHeight="1" x14ac:dyDescent="0.3">
      <c r="A37" s="157" t="s">
        <v>233</v>
      </c>
      <c r="B37" s="163" t="s">
        <v>253</v>
      </c>
      <c r="C37" s="157" t="s">
        <v>144</v>
      </c>
      <c r="D37" s="157">
        <v>3.41</v>
      </c>
      <c r="E37" s="174">
        <v>3.41</v>
      </c>
      <c r="F37" s="164">
        <v>0</v>
      </c>
      <c r="G37" s="166">
        <v>100</v>
      </c>
    </row>
    <row r="38" spans="1:7" ht="28.5" customHeight="1" x14ac:dyDescent="0.3">
      <c r="A38" s="157" t="s">
        <v>254</v>
      </c>
      <c r="B38" s="163" t="s">
        <v>145</v>
      </c>
      <c r="C38" s="157" t="s">
        <v>146</v>
      </c>
      <c r="D38" s="157"/>
      <c r="E38" s="174"/>
      <c r="F38" s="164"/>
      <c r="G38" s="166"/>
    </row>
    <row r="39" spans="1:7" ht="28.5" customHeight="1" x14ac:dyDescent="0.3">
      <c r="A39" s="157" t="s">
        <v>255</v>
      </c>
      <c r="B39" s="163" t="s">
        <v>65</v>
      </c>
      <c r="C39" s="157" t="s">
        <v>66</v>
      </c>
      <c r="D39" s="157">
        <v>5.2</v>
      </c>
      <c r="E39" s="165">
        <v>5.2</v>
      </c>
      <c r="F39" s="164">
        <v>0</v>
      </c>
      <c r="G39" s="166">
        <v>100</v>
      </c>
    </row>
    <row r="40" spans="1:7" ht="28.5" customHeight="1" x14ac:dyDescent="0.3">
      <c r="A40" s="157" t="s">
        <v>256</v>
      </c>
      <c r="B40" s="163" t="s">
        <v>68</v>
      </c>
      <c r="C40" s="157" t="s">
        <v>69</v>
      </c>
      <c r="D40" s="157">
        <v>695.51</v>
      </c>
      <c r="E40" s="165">
        <v>623.93799999999999</v>
      </c>
      <c r="F40" s="164">
        <v>-71.572000000000003</v>
      </c>
      <c r="G40" s="166">
        <v>89.709421863093269</v>
      </c>
    </row>
    <row r="41" spans="1:7" ht="28.5" customHeight="1" x14ac:dyDescent="0.3">
      <c r="A41" s="157" t="s">
        <v>257</v>
      </c>
      <c r="B41" s="163" t="s">
        <v>70</v>
      </c>
      <c r="C41" s="157" t="s">
        <v>71</v>
      </c>
      <c r="D41" s="157">
        <v>222.22</v>
      </c>
      <c r="E41" s="165">
        <v>204.06800000000001</v>
      </c>
      <c r="F41" s="164">
        <v>-18.151999999999987</v>
      </c>
      <c r="G41" s="166">
        <v>91.83151831518316</v>
      </c>
    </row>
    <row r="42" spans="1:7" ht="28.5" customHeight="1" x14ac:dyDescent="0.3">
      <c r="A42" s="157" t="s">
        <v>258</v>
      </c>
      <c r="B42" s="163" t="s">
        <v>72</v>
      </c>
      <c r="C42" s="157" t="s">
        <v>73</v>
      </c>
      <c r="D42" s="157">
        <v>11.8</v>
      </c>
      <c r="E42" s="165">
        <v>12.005000000000001</v>
      </c>
      <c r="F42" s="164">
        <v>0.20500000000000007</v>
      </c>
      <c r="G42" s="166">
        <v>101.73728813559322</v>
      </c>
    </row>
    <row r="43" spans="1:7" ht="28.5" customHeight="1" x14ac:dyDescent="0.3">
      <c r="A43" s="157" t="s">
        <v>259</v>
      </c>
      <c r="B43" s="163" t="s">
        <v>260</v>
      </c>
      <c r="C43" s="157" t="s">
        <v>76</v>
      </c>
      <c r="D43" s="157">
        <v>2.5499999999999998</v>
      </c>
      <c r="E43" s="165">
        <v>2.46</v>
      </c>
      <c r="F43" s="164">
        <v>-8.9999999999999858E-2</v>
      </c>
      <c r="G43" s="166">
        <v>96.470588235294116</v>
      </c>
    </row>
    <row r="44" spans="1:7" ht="28.5" customHeight="1" x14ac:dyDescent="0.3">
      <c r="A44" s="157" t="s">
        <v>261</v>
      </c>
      <c r="B44" s="163" t="s">
        <v>147</v>
      </c>
      <c r="C44" s="157" t="s">
        <v>148</v>
      </c>
      <c r="D44" s="157"/>
      <c r="E44" s="174"/>
      <c r="F44" s="164"/>
      <c r="G44" s="166"/>
    </row>
    <row r="45" spans="1:7" ht="28.5" customHeight="1" x14ac:dyDescent="0.3">
      <c r="A45" s="157" t="s">
        <v>262</v>
      </c>
      <c r="B45" s="163" t="s">
        <v>79</v>
      </c>
      <c r="C45" s="157" t="s">
        <v>80</v>
      </c>
      <c r="D45" s="157">
        <v>13.39</v>
      </c>
      <c r="E45" s="165">
        <v>13.393000000000001</v>
      </c>
      <c r="F45" s="164">
        <v>3.0000000000001137E-3</v>
      </c>
      <c r="G45" s="166">
        <v>100.02240477968634</v>
      </c>
    </row>
    <row r="46" spans="1:7" ht="28.5" customHeight="1" x14ac:dyDescent="0.3">
      <c r="A46" s="157" t="s">
        <v>263</v>
      </c>
      <c r="B46" s="175" t="s">
        <v>264</v>
      </c>
      <c r="C46" s="157" t="s">
        <v>83</v>
      </c>
      <c r="D46" s="157">
        <v>93.21</v>
      </c>
      <c r="E46" s="165">
        <v>88.21</v>
      </c>
      <c r="F46" s="164">
        <v>-5</v>
      </c>
      <c r="G46" s="166">
        <v>94.635768694346098</v>
      </c>
    </row>
    <row r="47" spans="1:7" ht="28.5" customHeight="1" x14ac:dyDescent="0.3">
      <c r="A47" s="157" t="s">
        <v>234</v>
      </c>
      <c r="B47" s="163" t="s">
        <v>85</v>
      </c>
      <c r="C47" s="157" t="s">
        <v>86</v>
      </c>
      <c r="D47" s="157">
        <v>65.09</v>
      </c>
      <c r="E47" s="165">
        <v>51.75</v>
      </c>
      <c r="F47" s="164">
        <v>-13.340000000000003</v>
      </c>
      <c r="G47" s="166">
        <v>79.505300353356887</v>
      </c>
    </row>
    <row r="48" spans="1:7" ht="28.5" customHeight="1" x14ac:dyDescent="0.3">
      <c r="A48" s="157" t="s">
        <v>265</v>
      </c>
      <c r="B48" s="163" t="s">
        <v>88</v>
      </c>
      <c r="C48" s="157" t="s">
        <v>89</v>
      </c>
      <c r="D48" s="157">
        <v>16.440000000000001</v>
      </c>
      <c r="E48" s="165">
        <v>15.71</v>
      </c>
      <c r="F48" s="164">
        <v>-0.73000000000000043</v>
      </c>
      <c r="G48" s="166">
        <v>95.559610705596114</v>
      </c>
    </row>
    <row r="49" spans="1:7" ht="28.5" customHeight="1" x14ac:dyDescent="0.3">
      <c r="A49" s="157" t="s">
        <v>266</v>
      </c>
      <c r="B49" s="163" t="s">
        <v>91</v>
      </c>
      <c r="C49" s="157" t="s">
        <v>92</v>
      </c>
      <c r="D49" s="157">
        <v>3.24</v>
      </c>
      <c r="E49" s="165">
        <v>4.66</v>
      </c>
      <c r="F49" s="164">
        <v>1.42</v>
      </c>
      <c r="G49" s="166">
        <v>143.82716049382717</v>
      </c>
    </row>
    <row r="50" spans="1:7" ht="28.5" customHeight="1" x14ac:dyDescent="0.3">
      <c r="A50" s="157" t="s">
        <v>267</v>
      </c>
      <c r="B50" s="163" t="s">
        <v>93</v>
      </c>
      <c r="C50" s="157" t="s">
        <v>94</v>
      </c>
      <c r="D50" s="157"/>
      <c r="E50" s="165"/>
      <c r="F50" s="164"/>
      <c r="G50" s="166"/>
    </row>
    <row r="51" spans="1:7" ht="28.5" customHeight="1" x14ac:dyDescent="0.3">
      <c r="A51" s="157" t="s">
        <v>268</v>
      </c>
      <c r="B51" s="163" t="s">
        <v>183</v>
      </c>
      <c r="C51" s="157" t="s">
        <v>97</v>
      </c>
      <c r="D51" s="157">
        <v>683.29</v>
      </c>
      <c r="E51" s="165">
        <v>711.50599999999997</v>
      </c>
      <c r="F51" s="164">
        <v>28.216000000000008</v>
      </c>
      <c r="G51" s="166">
        <v>104.12943259816475</v>
      </c>
    </row>
    <row r="52" spans="1:7" ht="28.5" customHeight="1" x14ac:dyDescent="0.3">
      <c r="A52" s="157" t="s">
        <v>269</v>
      </c>
      <c r="B52" s="163" t="s">
        <v>129</v>
      </c>
      <c r="C52" s="157" t="s">
        <v>100</v>
      </c>
      <c r="D52" s="157">
        <v>49.92</v>
      </c>
      <c r="E52" s="165">
        <v>49.917000000000002</v>
      </c>
      <c r="F52" s="164">
        <v>-3.0000000000001137E-3</v>
      </c>
      <c r="G52" s="166">
        <v>99.993990384615387</v>
      </c>
    </row>
    <row r="53" spans="1:7" ht="28.5" customHeight="1" x14ac:dyDescent="0.3">
      <c r="A53" s="157" t="s">
        <v>270</v>
      </c>
      <c r="B53" s="163" t="s">
        <v>102</v>
      </c>
      <c r="C53" s="157" t="s">
        <v>103</v>
      </c>
      <c r="D53" s="157">
        <v>50</v>
      </c>
      <c r="E53" s="165"/>
      <c r="F53" s="164">
        <v>-50</v>
      </c>
      <c r="G53" s="166">
        <v>0</v>
      </c>
    </row>
    <row r="54" spans="1:7" ht="28.5" customHeight="1" x14ac:dyDescent="0.3">
      <c r="A54" s="158">
        <v>3</v>
      </c>
      <c r="B54" s="161" t="s">
        <v>104</v>
      </c>
      <c r="C54" s="158" t="s">
        <v>105</v>
      </c>
      <c r="D54" s="159">
        <v>2915.57</v>
      </c>
      <c r="E54" s="160">
        <v>2925.1080000000002</v>
      </c>
      <c r="F54" s="159">
        <v>9.5380000000000109</v>
      </c>
      <c r="G54" s="162">
        <v>100.32714014755261</v>
      </c>
    </row>
    <row r="55" spans="1:7" ht="28.5" customHeight="1" x14ac:dyDescent="0.3">
      <c r="A55" s="59"/>
      <c r="B55" s="59"/>
      <c r="C55" s="59"/>
      <c r="D55" s="59"/>
      <c r="E55" s="59"/>
      <c r="F55" s="59"/>
      <c r="G55" s="59"/>
    </row>
    <row r="56" spans="1:7" ht="28.5" customHeight="1" x14ac:dyDescent="0.3">
      <c r="A56" s="59"/>
      <c r="B56" s="59"/>
      <c r="C56" s="59"/>
      <c r="D56" s="59"/>
      <c r="E56" s="59"/>
      <c r="F56" s="59"/>
      <c r="G56" s="59"/>
    </row>
    <row r="57" spans="1:7" ht="28.5" customHeight="1" x14ac:dyDescent="0.3">
      <c r="A57" s="59"/>
      <c r="B57" s="59"/>
      <c r="C57" s="59"/>
      <c r="D57" s="59"/>
      <c r="E57" s="59"/>
      <c r="F57" s="59"/>
      <c r="G57" s="59"/>
    </row>
    <row r="58" spans="1:7" ht="28.5" customHeight="1" x14ac:dyDescent="0.3">
      <c r="A58" s="59"/>
      <c r="B58" s="59"/>
      <c r="C58" s="59"/>
      <c r="D58" s="59"/>
      <c r="E58" s="59"/>
      <c r="F58" s="59"/>
      <c r="G58" s="59"/>
    </row>
    <row r="59" spans="1:7" ht="28.5" customHeight="1" x14ac:dyDescent="0.3">
      <c r="A59" s="59"/>
      <c r="B59" s="59"/>
      <c r="C59" s="59"/>
      <c r="D59" s="59"/>
      <c r="E59" s="59"/>
      <c r="F59" s="59"/>
      <c r="G59" s="59"/>
    </row>
    <row r="60" spans="1:7" ht="28.5" customHeight="1" x14ac:dyDescent="0.3">
      <c r="A60" s="59"/>
      <c r="B60" s="59"/>
      <c r="C60" s="59"/>
      <c r="D60" s="59"/>
      <c r="E60" s="59"/>
      <c r="F60" s="59"/>
      <c r="G60" s="59"/>
    </row>
    <row r="61" spans="1:7" ht="28.5" customHeight="1" x14ac:dyDescent="0.3">
      <c r="A61" s="59"/>
      <c r="B61" s="59"/>
      <c r="C61" s="59"/>
      <c r="D61" s="59"/>
      <c r="E61" s="59"/>
      <c r="F61" s="59"/>
      <c r="G61" s="59"/>
    </row>
    <row r="62" spans="1:7" ht="28.5" customHeight="1" x14ac:dyDescent="0.3">
      <c r="A62" s="59"/>
      <c r="B62" s="59"/>
      <c r="C62" s="59"/>
      <c r="D62" s="59"/>
      <c r="E62" s="59"/>
      <c r="F62" s="59"/>
      <c r="G62" s="59"/>
    </row>
    <row r="63" spans="1:7" ht="28.5" customHeight="1" x14ac:dyDescent="0.3">
      <c r="A63" s="59"/>
      <c r="B63" s="59"/>
      <c r="C63" s="59"/>
      <c r="D63" s="59"/>
      <c r="E63" s="59"/>
      <c r="F63" s="59"/>
      <c r="G63" s="59"/>
    </row>
    <row r="64" spans="1:7" ht="28.5" customHeight="1" x14ac:dyDescent="0.3">
      <c r="A64" s="59"/>
      <c r="B64" s="59"/>
      <c r="C64" s="59"/>
      <c r="D64" s="59"/>
      <c r="E64" s="59"/>
      <c r="F64" s="59"/>
      <c r="G64" s="59"/>
    </row>
    <row r="65" spans="1:7" ht="28.5" customHeight="1" x14ac:dyDescent="0.3">
      <c r="A65" s="59"/>
      <c r="B65" s="59"/>
      <c r="C65" s="59"/>
      <c r="D65" s="59"/>
      <c r="E65" s="59"/>
      <c r="F65" s="59"/>
      <c r="G65" s="59"/>
    </row>
    <row r="66" spans="1:7" ht="28.5" customHeight="1" x14ac:dyDescent="0.3">
      <c r="A66" s="59"/>
      <c r="B66" s="59"/>
      <c r="C66" s="59"/>
      <c r="D66" s="59"/>
      <c r="E66" s="59"/>
      <c r="F66" s="59"/>
      <c r="G66" s="59"/>
    </row>
    <row r="67" spans="1:7" ht="28.5" customHeight="1" x14ac:dyDescent="0.3">
      <c r="A67" s="59"/>
      <c r="B67" s="59"/>
      <c r="C67" s="59"/>
      <c r="D67" s="59"/>
      <c r="E67" s="59"/>
      <c r="F67" s="59"/>
      <c r="G67" s="59"/>
    </row>
    <row r="68" spans="1:7" ht="28.5" customHeight="1" x14ac:dyDescent="0.3">
      <c r="A68" s="59"/>
      <c r="B68" s="59"/>
      <c r="C68" s="59"/>
      <c r="D68" s="59"/>
      <c r="E68" s="59"/>
      <c r="F68" s="59"/>
      <c r="G68" s="59"/>
    </row>
    <row r="69" spans="1:7" ht="28.5" customHeight="1" x14ac:dyDescent="0.3">
      <c r="A69" s="59"/>
      <c r="B69" s="59"/>
      <c r="C69" s="59"/>
      <c r="D69" s="59"/>
      <c r="E69" s="59"/>
      <c r="F69" s="59"/>
      <c r="G69" s="59"/>
    </row>
    <row r="70" spans="1:7" ht="28.5" customHeight="1" x14ac:dyDescent="0.3">
      <c r="A70" s="59"/>
      <c r="B70" s="59"/>
      <c r="C70" s="59"/>
      <c r="D70" s="59"/>
      <c r="E70" s="59"/>
      <c r="F70" s="59"/>
      <c r="G70" s="59"/>
    </row>
    <row r="71" spans="1:7" ht="28.5" customHeight="1" x14ac:dyDescent="0.3">
      <c r="A71" s="59"/>
      <c r="B71" s="59"/>
      <c r="C71" s="59"/>
      <c r="D71" s="59"/>
      <c r="E71" s="59"/>
      <c r="F71" s="59"/>
      <c r="G71" s="59"/>
    </row>
    <row r="72" spans="1:7" ht="28.5" customHeight="1" x14ac:dyDescent="0.3">
      <c r="A72" s="59"/>
      <c r="B72" s="59"/>
      <c r="C72" s="59"/>
      <c r="D72" s="59"/>
      <c r="E72" s="59"/>
      <c r="F72" s="59"/>
      <c r="G72" s="59"/>
    </row>
    <row r="73" spans="1:7" ht="28.5" customHeight="1" x14ac:dyDescent="0.3">
      <c r="A73" s="59"/>
      <c r="B73" s="59"/>
      <c r="C73" s="59"/>
      <c r="D73" s="59"/>
      <c r="E73" s="59"/>
      <c r="F73" s="59"/>
      <c r="G73" s="59"/>
    </row>
    <row r="74" spans="1:7" ht="28.5" customHeight="1" x14ac:dyDescent="0.3">
      <c r="A74" s="59"/>
      <c r="B74" s="59"/>
      <c r="C74" s="59"/>
      <c r="D74" s="59"/>
      <c r="E74" s="59"/>
      <c r="F74" s="59"/>
      <c r="G74" s="59"/>
    </row>
    <row r="75" spans="1:7" ht="28.5" customHeight="1" x14ac:dyDescent="0.3">
      <c r="A75" s="59"/>
      <c r="B75" s="59"/>
      <c r="C75" s="59"/>
      <c r="D75" s="59"/>
      <c r="E75" s="59"/>
      <c r="F75" s="59"/>
      <c r="G75" s="59"/>
    </row>
    <row r="76" spans="1:7" ht="28.5" customHeight="1" x14ac:dyDescent="0.3">
      <c r="A76" s="59"/>
      <c r="B76" s="59"/>
      <c r="C76" s="59"/>
      <c r="D76" s="59"/>
      <c r="E76" s="59"/>
      <c r="F76" s="59"/>
      <c r="G76" s="59"/>
    </row>
    <row r="77" spans="1:7" ht="28.5" customHeight="1" x14ac:dyDescent="0.3">
      <c r="A77" s="59"/>
      <c r="B77" s="59"/>
      <c r="C77" s="59"/>
      <c r="D77" s="59"/>
      <c r="E77" s="59"/>
      <c r="F77" s="59"/>
      <c r="G77" s="59"/>
    </row>
    <row r="78" spans="1:7" ht="28.5" customHeight="1" x14ac:dyDescent="0.3">
      <c r="A78" s="59"/>
      <c r="B78" s="59"/>
      <c r="C78" s="59"/>
      <c r="D78" s="59"/>
      <c r="E78" s="59"/>
      <c r="F78" s="59"/>
      <c r="G78" s="59"/>
    </row>
    <row r="79" spans="1:7" ht="28.5" customHeight="1" x14ac:dyDescent="0.3">
      <c r="A79" s="59"/>
      <c r="B79" s="59"/>
      <c r="C79" s="59"/>
      <c r="D79" s="59"/>
      <c r="E79" s="59"/>
      <c r="F79" s="59"/>
      <c r="G79" s="59"/>
    </row>
    <row r="80" spans="1:7" ht="28.5" customHeight="1" x14ac:dyDescent="0.3">
      <c r="A80" s="59"/>
      <c r="B80" s="59"/>
      <c r="C80" s="59"/>
      <c r="D80" s="59"/>
      <c r="E80" s="59"/>
      <c r="F80" s="59"/>
      <c r="G80" s="59"/>
    </row>
    <row r="81" spans="1:7" ht="28.5" customHeight="1" x14ac:dyDescent="0.3">
      <c r="A81" s="59"/>
      <c r="B81" s="59"/>
      <c r="C81" s="59"/>
      <c r="D81" s="59"/>
      <c r="E81" s="59"/>
      <c r="F81" s="59"/>
      <c r="G81" s="59"/>
    </row>
    <row r="82" spans="1:7" ht="28.5" customHeight="1" x14ac:dyDescent="0.3">
      <c r="A82" s="59"/>
      <c r="B82" s="59"/>
      <c r="C82" s="59"/>
      <c r="D82" s="59"/>
      <c r="E82" s="59"/>
      <c r="F82" s="59"/>
      <c r="G82" s="59"/>
    </row>
    <row r="83" spans="1:7" ht="28.5" customHeight="1" x14ac:dyDescent="0.3">
      <c r="A83" s="59"/>
      <c r="B83" s="59"/>
      <c r="C83" s="59"/>
      <c r="D83" s="59"/>
      <c r="E83" s="59"/>
      <c r="F83" s="59"/>
      <c r="G83" s="59"/>
    </row>
    <row r="84" spans="1:7" ht="28.5" customHeight="1" x14ac:dyDescent="0.3">
      <c r="A84" s="59"/>
      <c r="B84" s="59"/>
      <c r="C84" s="59"/>
      <c r="D84" s="59"/>
      <c r="E84" s="59"/>
      <c r="F84" s="59"/>
      <c r="G84" s="59"/>
    </row>
    <row r="85" spans="1:7" ht="28.5" customHeight="1" x14ac:dyDescent="0.3">
      <c r="A85" s="59"/>
      <c r="B85" s="59"/>
      <c r="C85" s="59"/>
      <c r="D85" s="59"/>
      <c r="E85" s="59"/>
      <c r="F85" s="59"/>
      <c r="G85" s="59"/>
    </row>
    <row r="86" spans="1:7" ht="28.5" customHeight="1" x14ac:dyDescent="0.3">
      <c r="A86" s="59"/>
      <c r="B86" s="59"/>
      <c r="C86" s="59"/>
      <c r="D86" s="59"/>
      <c r="E86" s="59"/>
      <c r="F86" s="59"/>
      <c r="G86" s="59"/>
    </row>
    <row r="87" spans="1:7" ht="28.5" customHeight="1" x14ac:dyDescent="0.3">
      <c r="A87" s="59"/>
      <c r="B87" s="59"/>
      <c r="C87" s="59"/>
      <c r="D87" s="59"/>
      <c r="E87" s="59"/>
      <c r="F87" s="59"/>
      <c r="G87" s="59"/>
    </row>
    <row r="88" spans="1:7" ht="28.5" customHeight="1" x14ac:dyDescent="0.3">
      <c r="A88" s="59"/>
      <c r="B88" s="59"/>
      <c r="C88" s="59"/>
      <c r="D88" s="59"/>
      <c r="E88" s="59"/>
      <c r="F88" s="59"/>
      <c r="G88" s="59"/>
    </row>
    <row r="89" spans="1:7" ht="28.5" customHeight="1" x14ac:dyDescent="0.3">
      <c r="A89" s="59"/>
      <c r="B89" s="59"/>
      <c r="C89" s="59"/>
      <c r="D89" s="59"/>
      <c r="E89" s="59"/>
      <c r="F89" s="59"/>
      <c r="G89" s="59"/>
    </row>
    <row r="90" spans="1:7" ht="28.5" customHeight="1" x14ac:dyDescent="0.3">
      <c r="A90" s="59"/>
      <c r="B90" s="59"/>
      <c r="C90" s="59"/>
      <c r="D90" s="59"/>
      <c r="E90" s="59"/>
      <c r="F90" s="59"/>
      <c r="G90" s="59"/>
    </row>
    <row r="91" spans="1:7" ht="28.5" customHeight="1" x14ac:dyDescent="0.3">
      <c r="A91" s="59"/>
      <c r="B91" s="59"/>
      <c r="C91" s="59"/>
      <c r="D91" s="59"/>
      <c r="E91" s="59"/>
      <c r="F91" s="59"/>
      <c r="G91" s="59"/>
    </row>
    <row r="92" spans="1:7" ht="28.5" customHeight="1" x14ac:dyDescent="0.3">
      <c r="A92" s="59"/>
      <c r="B92" s="59"/>
      <c r="C92" s="59"/>
      <c r="D92" s="59"/>
      <c r="E92" s="59"/>
      <c r="F92" s="59"/>
      <c r="G92" s="59"/>
    </row>
    <row r="93" spans="1:7" ht="28.5" customHeight="1" x14ac:dyDescent="0.3">
      <c r="A93" s="59"/>
      <c r="B93" s="59"/>
      <c r="C93" s="59"/>
      <c r="D93" s="59"/>
      <c r="E93" s="59"/>
      <c r="F93" s="59"/>
      <c r="G93" s="59"/>
    </row>
    <row r="94" spans="1:7" ht="28.5" customHeight="1" x14ac:dyDescent="0.3">
      <c r="A94" s="59"/>
      <c r="B94" s="59"/>
      <c r="C94" s="59"/>
      <c r="D94" s="59"/>
      <c r="E94" s="59"/>
      <c r="F94" s="59"/>
      <c r="G94" s="59"/>
    </row>
    <row r="95" spans="1:7" ht="28.5" customHeight="1" x14ac:dyDescent="0.3">
      <c r="A95" s="59"/>
      <c r="B95" s="59"/>
      <c r="C95" s="59"/>
      <c r="D95" s="59"/>
      <c r="E95" s="59"/>
      <c r="F95" s="59"/>
      <c r="G95" s="59"/>
    </row>
    <row r="96" spans="1:7" ht="28.5" customHeight="1" x14ac:dyDescent="0.3">
      <c r="A96" s="59"/>
      <c r="B96" s="59"/>
      <c r="C96" s="59"/>
      <c r="D96" s="59"/>
      <c r="E96" s="59"/>
      <c r="F96" s="59"/>
      <c r="G96" s="59"/>
    </row>
    <row r="97" spans="1:7" ht="28.5" customHeight="1" x14ac:dyDescent="0.3">
      <c r="A97" s="59"/>
      <c r="B97" s="59"/>
      <c r="C97" s="59"/>
      <c r="D97" s="59"/>
      <c r="E97" s="59"/>
      <c r="F97" s="59"/>
      <c r="G97" s="59"/>
    </row>
    <row r="98" spans="1:7" ht="28.5" customHeight="1" x14ac:dyDescent="0.3">
      <c r="A98" s="59"/>
      <c r="B98" s="59"/>
      <c r="C98" s="59"/>
      <c r="D98" s="59"/>
      <c r="E98" s="59"/>
      <c r="F98" s="59"/>
      <c r="G98" s="59"/>
    </row>
    <row r="99" spans="1:7" ht="28.5" customHeight="1" x14ac:dyDescent="0.3">
      <c r="A99" s="59"/>
      <c r="B99" s="59"/>
      <c r="C99" s="59"/>
      <c r="D99" s="59"/>
      <c r="E99" s="59"/>
      <c r="F99" s="59"/>
      <c r="G99" s="59"/>
    </row>
    <row r="100" spans="1:7" ht="28.5" customHeight="1" x14ac:dyDescent="0.3">
      <c r="A100" s="59"/>
      <c r="B100" s="59"/>
      <c r="C100" s="59"/>
      <c r="D100" s="59"/>
      <c r="E100" s="59"/>
      <c r="F100" s="59"/>
      <c r="G100" s="59"/>
    </row>
    <row r="101" spans="1:7" ht="28.5" customHeight="1" x14ac:dyDescent="0.3">
      <c r="A101" s="59"/>
      <c r="B101" s="59"/>
      <c r="C101" s="59"/>
      <c r="D101" s="59"/>
      <c r="E101" s="59"/>
      <c r="F101" s="59"/>
      <c r="G101" s="59"/>
    </row>
    <row r="102" spans="1:7" ht="28.5" customHeight="1" x14ac:dyDescent="0.3">
      <c r="A102" s="59"/>
      <c r="B102" s="59"/>
      <c r="C102" s="59"/>
      <c r="D102" s="59"/>
      <c r="E102" s="59"/>
      <c r="F102" s="59"/>
      <c r="G102" s="59"/>
    </row>
    <row r="103" spans="1:7" ht="28.5" customHeight="1" x14ac:dyDescent="0.3">
      <c r="A103" s="59"/>
      <c r="B103" s="59"/>
      <c r="C103" s="59"/>
      <c r="D103" s="59"/>
      <c r="E103" s="59"/>
      <c r="F103" s="59"/>
      <c r="G103" s="59"/>
    </row>
    <row r="104" spans="1:7" ht="28.5" customHeight="1" x14ac:dyDescent="0.3">
      <c r="A104" s="59"/>
      <c r="B104" s="59"/>
      <c r="C104" s="59"/>
      <c r="D104" s="59"/>
      <c r="E104" s="59"/>
      <c r="F104" s="59"/>
      <c r="G104" s="59"/>
    </row>
    <row r="105" spans="1:7" ht="28.5" customHeight="1" x14ac:dyDescent="0.3">
      <c r="A105" s="59"/>
      <c r="B105" s="59"/>
      <c r="C105" s="59"/>
      <c r="D105" s="59"/>
      <c r="E105" s="59"/>
      <c r="F105" s="59"/>
      <c r="G105" s="59"/>
    </row>
    <row r="106" spans="1:7" ht="28.5" customHeight="1" x14ac:dyDescent="0.3">
      <c r="A106" s="59"/>
      <c r="B106" s="59"/>
      <c r="C106" s="59"/>
      <c r="D106" s="59"/>
      <c r="E106" s="59"/>
      <c r="F106" s="59"/>
      <c r="G106" s="59"/>
    </row>
    <row r="107" spans="1:7" ht="28.5" customHeight="1" x14ac:dyDescent="0.3">
      <c r="A107" s="59"/>
      <c r="B107" s="59"/>
      <c r="C107" s="59"/>
      <c r="D107" s="59"/>
      <c r="E107" s="59"/>
      <c r="F107" s="59"/>
      <c r="G107" s="59"/>
    </row>
    <row r="108" spans="1:7" ht="28.5" customHeight="1" x14ac:dyDescent="0.3">
      <c r="A108" s="59"/>
      <c r="B108" s="59"/>
      <c r="C108" s="59"/>
      <c r="D108" s="59"/>
      <c r="E108" s="59"/>
      <c r="F108" s="59"/>
      <c r="G108" s="59"/>
    </row>
    <row r="109" spans="1:7" ht="28.5" customHeight="1" x14ac:dyDescent="0.3">
      <c r="A109" s="59"/>
      <c r="B109" s="59"/>
      <c r="C109" s="59"/>
      <c r="D109" s="59"/>
      <c r="E109" s="59"/>
      <c r="F109" s="59"/>
      <c r="G109" s="59"/>
    </row>
    <row r="110" spans="1:7" ht="28.5" customHeight="1" x14ac:dyDescent="0.3">
      <c r="A110" s="59"/>
      <c r="B110" s="59"/>
      <c r="C110" s="59"/>
      <c r="D110" s="59"/>
      <c r="E110" s="59"/>
      <c r="F110" s="59"/>
      <c r="G110" s="59"/>
    </row>
    <row r="111" spans="1:7" ht="28.5" customHeight="1" x14ac:dyDescent="0.3">
      <c r="A111" s="59"/>
      <c r="B111" s="59"/>
      <c r="C111" s="59"/>
      <c r="D111" s="59"/>
      <c r="E111" s="59"/>
      <c r="F111" s="59"/>
      <c r="G111" s="59"/>
    </row>
    <row r="112" spans="1:7" ht="28.5" customHeight="1" x14ac:dyDescent="0.3">
      <c r="A112" s="59"/>
      <c r="B112" s="59"/>
      <c r="C112" s="59"/>
      <c r="D112" s="59"/>
      <c r="E112" s="59"/>
      <c r="F112" s="59"/>
      <c r="G112" s="59"/>
    </row>
    <row r="113" spans="1:7" ht="28.5" customHeight="1" x14ac:dyDescent="0.3">
      <c r="A113" s="59"/>
      <c r="B113" s="59"/>
      <c r="C113" s="59"/>
      <c r="D113" s="59"/>
      <c r="E113" s="59"/>
      <c r="F113" s="59"/>
      <c r="G113" s="59"/>
    </row>
    <row r="114" spans="1:7" ht="28.5" customHeight="1" x14ac:dyDescent="0.3">
      <c r="A114" s="59"/>
      <c r="B114" s="59"/>
      <c r="C114" s="59"/>
      <c r="D114" s="59"/>
      <c r="E114" s="59"/>
      <c r="F114" s="59"/>
      <c r="G114" s="59"/>
    </row>
    <row r="115" spans="1:7" ht="28.5" customHeight="1" x14ac:dyDescent="0.3">
      <c r="A115" s="59"/>
      <c r="B115" s="59"/>
      <c r="C115" s="59"/>
      <c r="D115" s="59"/>
      <c r="E115" s="59"/>
      <c r="F115" s="59"/>
      <c r="G115" s="59"/>
    </row>
    <row r="116" spans="1:7" ht="28.5" customHeight="1" x14ac:dyDescent="0.3">
      <c r="A116" s="59"/>
      <c r="B116" s="59"/>
      <c r="C116" s="59"/>
      <c r="D116" s="59"/>
      <c r="E116" s="59"/>
      <c r="F116" s="59"/>
      <c r="G116" s="59"/>
    </row>
    <row r="117" spans="1:7" ht="28.5" customHeight="1" x14ac:dyDescent="0.3">
      <c r="A117" s="59"/>
      <c r="B117" s="59"/>
      <c r="C117" s="59"/>
      <c r="D117" s="59"/>
      <c r="E117" s="59"/>
      <c r="F117" s="59"/>
      <c r="G117" s="59"/>
    </row>
    <row r="118" spans="1:7" ht="28.5" customHeight="1" x14ac:dyDescent="0.3">
      <c r="A118" s="59"/>
      <c r="B118" s="59"/>
      <c r="C118" s="59"/>
      <c r="D118" s="59"/>
      <c r="E118" s="59"/>
      <c r="F118" s="59"/>
      <c r="G118" s="59"/>
    </row>
    <row r="119" spans="1:7" ht="28.5" customHeight="1" x14ac:dyDescent="0.3">
      <c r="A119" s="59"/>
      <c r="B119" s="59"/>
      <c r="C119" s="59"/>
      <c r="D119" s="59"/>
      <c r="E119" s="59"/>
      <c r="F119" s="59"/>
      <c r="G119" s="59"/>
    </row>
    <row r="120" spans="1:7" ht="28.5" customHeight="1" x14ac:dyDescent="0.3">
      <c r="A120" s="59"/>
      <c r="B120" s="59"/>
      <c r="C120" s="59"/>
      <c r="D120" s="59"/>
      <c r="E120" s="59"/>
      <c r="F120" s="59"/>
      <c r="G120" s="59"/>
    </row>
    <row r="121" spans="1:7" ht="28.5" customHeight="1" x14ac:dyDescent="0.3">
      <c r="A121" s="59"/>
      <c r="B121" s="59"/>
      <c r="C121" s="59"/>
      <c r="D121" s="59"/>
      <c r="E121" s="59"/>
      <c r="F121" s="59"/>
      <c r="G121" s="59"/>
    </row>
    <row r="122" spans="1:7" ht="28.5" customHeight="1" x14ac:dyDescent="0.3">
      <c r="A122" s="59"/>
      <c r="B122" s="59"/>
      <c r="C122" s="59"/>
      <c r="D122" s="59"/>
      <c r="E122" s="59"/>
      <c r="F122" s="59"/>
      <c r="G122" s="59"/>
    </row>
  </sheetData>
  <mergeCells count="9">
    <mergeCell ref="A1:B1"/>
    <mergeCell ref="A2:G2"/>
    <mergeCell ref="A3:A6"/>
    <mergeCell ref="B3:B6"/>
    <mergeCell ref="C3:C6"/>
    <mergeCell ref="D3:D6"/>
    <mergeCell ref="E3:G3"/>
    <mergeCell ref="E4:E6"/>
    <mergeCell ref="F4:G4"/>
  </mergeCells>
  <pageMargins left="0.59055118110236204" right="0.31496062992126" top="0.39370078740157499" bottom="0.39370078740157499" header="0" footer="0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59999389629810485"/>
  </sheetPr>
  <dimension ref="A1:O69"/>
  <sheetViews>
    <sheetView showZeros="0" tabSelected="1" zoomScale="70" zoomScaleNormal="70" zoomScaleSheetLayoutView="85" workbookViewId="0">
      <pane xSplit="3" ySplit="6" topLeftCell="D37" activePane="bottomRight" state="frozen"/>
      <selection activeCell="N48" sqref="N48"/>
      <selection pane="topRight" activeCell="N48" sqref="N48"/>
      <selection pane="bottomLeft" activeCell="N48" sqref="N48"/>
      <selection pane="bottomRight" activeCell="D41" sqref="D41:D42"/>
    </sheetView>
  </sheetViews>
  <sheetFormatPr defaultColWidth="9.109375" defaultRowHeight="16.8" x14ac:dyDescent="0.3"/>
  <cols>
    <col min="1" max="1" width="5.44140625" style="4" customWidth="1"/>
    <col min="2" max="2" width="41.6640625" style="4" customWidth="1"/>
    <col min="3" max="3" width="6.6640625" style="4" bestFit="1" customWidth="1"/>
    <col min="4" max="4" width="13.44140625" style="27" customWidth="1"/>
    <col min="5" max="5" width="13.44140625" style="7" customWidth="1"/>
    <col min="6" max="6" width="14.109375" style="6" customWidth="1"/>
    <col min="7" max="13" width="14.109375" style="7" customWidth="1"/>
    <col min="14" max="15" width="14.109375" style="4" customWidth="1"/>
    <col min="16" max="16384" width="9.109375" style="4"/>
  </cols>
  <sheetData>
    <row r="1" spans="1:15" ht="24.75" customHeight="1" x14ac:dyDescent="0.3">
      <c r="A1" s="243" t="s">
        <v>151</v>
      </c>
      <c r="B1" s="243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5" ht="24" customHeight="1" x14ac:dyDescent="0.3">
      <c r="A2" s="244" t="s">
        <v>331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 ht="24" customHeigh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4" t="s">
        <v>1</v>
      </c>
    </row>
    <row r="4" spans="1:15" s="25" customFormat="1" ht="49.5" customHeight="1" x14ac:dyDescent="0.25">
      <c r="A4" s="63" t="s">
        <v>2</v>
      </c>
      <c r="B4" s="63" t="s">
        <v>3</v>
      </c>
      <c r="C4" s="63" t="s">
        <v>4</v>
      </c>
      <c r="D4" s="63" t="s">
        <v>5</v>
      </c>
      <c r="E4" s="63" t="s">
        <v>202</v>
      </c>
      <c r="F4" s="63" t="s">
        <v>203</v>
      </c>
      <c r="G4" s="63" t="s">
        <v>204</v>
      </c>
      <c r="H4" s="63" t="s">
        <v>205</v>
      </c>
      <c r="I4" s="63" t="s">
        <v>206</v>
      </c>
      <c r="J4" s="63" t="s">
        <v>207</v>
      </c>
      <c r="K4" s="63" t="s">
        <v>208</v>
      </c>
      <c r="L4" s="63" t="s">
        <v>209</v>
      </c>
      <c r="M4" s="63" t="s">
        <v>210</v>
      </c>
      <c r="N4" s="63" t="s">
        <v>211</v>
      </c>
      <c r="O4" s="63" t="s">
        <v>212</v>
      </c>
    </row>
    <row r="5" spans="1:15" x14ac:dyDescent="0.3">
      <c r="A5" s="62"/>
      <c r="B5" s="63" t="s">
        <v>109</v>
      </c>
      <c r="C5" s="65"/>
      <c r="D5" s="76">
        <v>84503.76</v>
      </c>
      <c r="E5" s="76">
        <v>6777.5929999999998</v>
      </c>
      <c r="F5" s="76">
        <v>5056.1790000000001</v>
      </c>
      <c r="G5" s="76">
        <v>6029.4570000000003</v>
      </c>
      <c r="H5" s="76">
        <v>4500.5200000000004</v>
      </c>
      <c r="I5" s="76">
        <v>3672.058</v>
      </c>
      <c r="J5" s="76">
        <v>26505.811000000002</v>
      </c>
      <c r="K5" s="76">
        <v>9580.23</v>
      </c>
      <c r="L5" s="76">
        <v>3805.473</v>
      </c>
      <c r="M5" s="76">
        <v>10715.656999999999</v>
      </c>
      <c r="N5" s="76">
        <v>6313.3630000000003</v>
      </c>
      <c r="O5" s="76">
        <v>1547.423</v>
      </c>
    </row>
    <row r="6" spans="1:15" s="5" customFormat="1" x14ac:dyDescent="0.3">
      <c r="A6" s="62">
        <v>1</v>
      </c>
      <c r="B6" s="64" t="s">
        <v>6</v>
      </c>
      <c r="C6" s="62" t="s">
        <v>7</v>
      </c>
      <c r="D6" s="76">
        <v>75114.145000000004</v>
      </c>
      <c r="E6" s="76">
        <v>6233.3729999999996</v>
      </c>
      <c r="F6" s="76">
        <v>4262.6170000000002</v>
      </c>
      <c r="G6" s="76">
        <v>5173.8289999999997</v>
      </c>
      <c r="H6" s="76">
        <v>3476.136</v>
      </c>
      <c r="I6" s="76">
        <v>3096.473</v>
      </c>
      <c r="J6" s="76">
        <v>24526.736000000001</v>
      </c>
      <c r="K6" s="76">
        <v>8663.4639999999999</v>
      </c>
      <c r="L6" s="76">
        <v>2474.4009999999998</v>
      </c>
      <c r="M6" s="76">
        <v>10357.421</v>
      </c>
      <c r="N6" s="76">
        <v>5878.0229999999992</v>
      </c>
      <c r="O6" s="76">
        <v>971.67</v>
      </c>
    </row>
    <row r="7" spans="1:15" s="5" customFormat="1" x14ac:dyDescent="0.3">
      <c r="A7" s="65" t="s">
        <v>8</v>
      </c>
      <c r="B7" s="66" t="s">
        <v>9</v>
      </c>
      <c r="C7" s="65" t="s">
        <v>10</v>
      </c>
      <c r="D7" s="74">
        <v>2259.44</v>
      </c>
      <c r="E7" s="74">
        <v>121.75700000000001</v>
      </c>
      <c r="F7" s="74">
        <v>626.47400000000005</v>
      </c>
      <c r="G7" s="74">
        <v>116.241</v>
      </c>
      <c r="H7" s="74">
        <v>62.131999999999998</v>
      </c>
      <c r="I7" s="74">
        <v>286.149</v>
      </c>
      <c r="J7" s="74">
        <v>123.54599999999999</v>
      </c>
      <c r="K7" s="74">
        <v>285.928</v>
      </c>
      <c r="L7" s="74">
        <v>26.824000000000002</v>
      </c>
      <c r="M7" s="74">
        <v>224.91800000000001</v>
      </c>
      <c r="N7" s="74">
        <v>149.94499999999999</v>
      </c>
      <c r="O7" s="74">
        <v>235.52799999999999</v>
      </c>
    </row>
    <row r="8" spans="1:15" x14ac:dyDescent="0.3">
      <c r="A8" s="67"/>
      <c r="B8" s="68" t="s">
        <v>11</v>
      </c>
      <c r="C8" s="65" t="s">
        <v>12</v>
      </c>
      <c r="D8" s="74">
        <v>2259.44</v>
      </c>
      <c r="E8" s="69">
        <v>121.75700000000001</v>
      </c>
      <c r="F8" s="69">
        <v>626.47400000000005</v>
      </c>
      <c r="G8" s="69">
        <v>116.241</v>
      </c>
      <c r="H8" s="69">
        <v>62.131999999999998</v>
      </c>
      <c r="I8" s="69">
        <v>286.149</v>
      </c>
      <c r="J8" s="69">
        <v>123.54599999999999</v>
      </c>
      <c r="K8" s="69">
        <v>285.928</v>
      </c>
      <c r="L8" s="69">
        <v>26.824000000000002</v>
      </c>
      <c r="M8" s="69">
        <v>224.91800000000001</v>
      </c>
      <c r="N8" s="69">
        <v>149.94499999999999</v>
      </c>
      <c r="O8" s="69">
        <v>235.52799999999999</v>
      </c>
    </row>
    <row r="9" spans="1:15" s="26" customFormat="1" x14ac:dyDescent="0.25">
      <c r="A9" s="65" t="s">
        <v>13</v>
      </c>
      <c r="B9" s="66" t="s">
        <v>14</v>
      </c>
      <c r="C9" s="65" t="s">
        <v>15</v>
      </c>
      <c r="D9" s="74">
        <v>8232.9449999999997</v>
      </c>
      <c r="E9" s="74">
        <v>451.84800000000001</v>
      </c>
      <c r="F9" s="74">
        <v>184.27700000000002</v>
      </c>
      <c r="G9" s="74">
        <v>1171.5169999999998</v>
      </c>
      <c r="H9" s="74">
        <v>126.548</v>
      </c>
      <c r="I9" s="74">
        <v>327.28699999999998</v>
      </c>
      <c r="J9" s="74">
        <v>1278.152</v>
      </c>
      <c r="K9" s="74">
        <v>1406.548</v>
      </c>
      <c r="L9" s="74">
        <v>10.627000000000001</v>
      </c>
      <c r="M9" s="74">
        <v>2153.5350000000003</v>
      </c>
      <c r="N9" s="74">
        <v>1120.9369999999999</v>
      </c>
      <c r="O9" s="74">
        <v>1.669</v>
      </c>
    </row>
    <row r="10" spans="1:15" x14ac:dyDescent="0.3">
      <c r="A10" s="70" t="s">
        <v>16</v>
      </c>
      <c r="B10" s="66" t="s">
        <v>17</v>
      </c>
      <c r="C10" s="65" t="s">
        <v>18</v>
      </c>
      <c r="D10" s="74">
        <v>24613.148000000001</v>
      </c>
      <c r="E10" s="74">
        <v>3612.511</v>
      </c>
      <c r="F10" s="74">
        <v>3349.942</v>
      </c>
      <c r="G10" s="74">
        <v>1598.2670000000001</v>
      </c>
      <c r="H10" s="74">
        <v>2323.0329999999999</v>
      </c>
      <c r="I10" s="74">
        <v>2121.6550000000002</v>
      </c>
      <c r="J10" s="74">
        <v>1463.8790000000001</v>
      </c>
      <c r="K10" s="74">
        <v>1316.8069999999998</v>
      </c>
      <c r="L10" s="74">
        <v>2391.7109999999998</v>
      </c>
      <c r="M10" s="74">
        <v>1838.3409999999999</v>
      </c>
      <c r="N10" s="74">
        <v>3933.7280000000001</v>
      </c>
      <c r="O10" s="74">
        <v>663.27299999999991</v>
      </c>
    </row>
    <row r="11" spans="1:15" x14ac:dyDescent="0.3">
      <c r="A11" s="70" t="s">
        <v>19</v>
      </c>
      <c r="B11" s="66" t="s">
        <v>130</v>
      </c>
      <c r="C11" s="65" t="s">
        <v>131</v>
      </c>
      <c r="D11" s="74">
        <v>16252.607</v>
      </c>
      <c r="E11" s="74">
        <v>222.441</v>
      </c>
      <c r="F11" s="74">
        <v>0</v>
      </c>
      <c r="G11" s="74">
        <v>0</v>
      </c>
      <c r="H11" s="74">
        <v>283.56099999999998</v>
      </c>
      <c r="I11" s="74">
        <v>99.582999999999998</v>
      </c>
      <c r="J11" s="74">
        <v>13948.655000000001</v>
      </c>
      <c r="K11" s="74">
        <v>1416.9459999999999</v>
      </c>
      <c r="L11" s="74">
        <v>0</v>
      </c>
      <c r="M11" s="74">
        <v>281.42099999999999</v>
      </c>
      <c r="N11" s="74">
        <v>0</v>
      </c>
      <c r="O11" s="74">
        <v>0</v>
      </c>
    </row>
    <row r="12" spans="1:15" x14ac:dyDescent="0.3">
      <c r="A12" s="70" t="s">
        <v>20</v>
      </c>
      <c r="B12" s="66" t="s">
        <v>132</v>
      </c>
      <c r="C12" s="65" t="s">
        <v>133</v>
      </c>
      <c r="D12" s="74">
        <v>546.60799999999995</v>
      </c>
      <c r="E12" s="74">
        <v>0</v>
      </c>
      <c r="F12" s="74">
        <v>0</v>
      </c>
      <c r="G12" s="74">
        <v>0</v>
      </c>
      <c r="H12" s="74">
        <v>546.60799999999995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5" x14ac:dyDescent="0.3">
      <c r="A13" s="70" t="s">
        <v>134</v>
      </c>
      <c r="B13" s="66" t="s">
        <v>135</v>
      </c>
      <c r="C13" s="65" t="s">
        <v>136</v>
      </c>
      <c r="D13" s="74">
        <v>22715.083999999999</v>
      </c>
      <c r="E13" s="74">
        <v>1781.5830000000001</v>
      </c>
      <c r="F13" s="74">
        <v>40.673000000000002</v>
      </c>
      <c r="G13" s="74">
        <v>2271.9690000000001</v>
      </c>
      <c r="H13" s="74">
        <v>98.555999999999997</v>
      </c>
      <c r="I13" s="74">
        <v>231.93199999999999</v>
      </c>
      <c r="J13" s="74">
        <v>7709.6759999999995</v>
      </c>
      <c r="K13" s="74">
        <v>4221.62</v>
      </c>
      <c r="L13" s="74">
        <v>0</v>
      </c>
      <c r="M13" s="74">
        <v>5715.567</v>
      </c>
      <c r="N13" s="74">
        <v>643.50800000000004</v>
      </c>
      <c r="O13" s="74">
        <v>0</v>
      </c>
    </row>
    <row r="14" spans="1:15" s="8" customFormat="1" x14ac:dyDescent="0.3">
      <c r="A14" s="224"/>
      <c r="B14" s="68" t="s">
        <v>333</v>
      </c>
      <c r="C14" s="67" t="s">
        <v>307</v>
      </c>
      <c r="D14" s="226">
        <v>21250.22</v>
      </c>
      <c r="E14" s="226">
        <v>1469.73</v>
      </c>
      <c r="F14" s="225">
        <v>43.86</v>
      </c>
      <c r="G14" s="226">
        <v>1797.5</v>
      </c>
      <c r="H14" s="225">
        <v>88.56</v>
      </c>
      <c r="I14" s="225">
        <v>231.93</v>
      </c>
      <c r="J14" s="226">
        <v>7257.8</v>
      </c>
      <c r="K14" s="226">
        <v>4121.62</v>
      </c>
      <c r="L14" s="225"/>
      <c r="M14" s="226">
        <v>5644.71</v>
      </c>
      <c r="N14" s="225">
        <v>594.51</v>
      </c>
      <c r="O14" s="225"/>
    </row>
    <row r="15" spans="1:15" s="5" customFormat="1" x14ac:dyDescent="0.3">
      <c r="A15" s="70">
        <v>1.7</v>
      </c>
      <c r="B15" s="66" t="s">
        <v>21</v>
      </c>
      <c r="C15" s="65" t="s">
        <v>22</v>
      </c>
      <c r="D15" s="74">
        <v>237.49600000000001</v>
      </c>
      <c r="E15" s="74">
        <v>43.232999999999997</v>
      </c>
      <c r="F15" s="74">
        <v>39.284999999999997</v>
      </c>
      <c r="G15" s="74">
        <v>6.6669999999999998</v>
      </c>
      <c r="H15" s="74">
        <v>22.154</v>
      </c>
      <c r="I15" s="74">
        <v>28.722999999999999</v>
      </c>
      <c r="J15" s="74">
        <v>2.8279999999999998</v>
      </c>
      <c r="K15" s="74">
        <v>15.615</v>
      </c>
      <c r="L15" s="74">
        <v>33.735999999999997</v>
      </c>
      <c r="M15" s="74">
        <v>7.6390000000000002</v>
      </c>
      <c r="N15" s="74">
        <v>22.414000000000001</v>
      </c>
      <c r="O15" s="74">
        <v>15.2</v>
      </c>
    </row>
    <row r="16" spans="1:15" x14ac:dyDescent="0.3">
      <c r="A16" s="70">
        <v>1.8</v>
      </c>
      <c r="B16" s="66" t="s">
        <v>137</v>
      </c>
      <c r="C16" s="65" t="s">
        <v>138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</row>
    <row r="17" spans="1:15" x14ac:dyDescent="0.3">
      <c r="A17" s="70">
        <v>1.9</v>
      </c>
      <c r="B17" s="66" t="s">
        <v>23</v>
      </c>
      <c r="C17" s="65" t="s">
        <v>24</v>
      </c>
      <c r="D17" s="74">
        <v>256.81700000000001</v>
      </c>
      <c r="E17" s="74">
        <v>0</v>
      </c>
      <c r="F17" s="74">
        <v>21.966000000000001</v>
      </c>
      <c r="G17" s="74">
        <v>9.168000000000001</v>
      </c>
      <c r="H17" s="74">
        <v>13.544</v>
      </c>
      <c r="I17" s="74">
        <v>1.1439999999999999</v>
      </c>
      <c r="J17" s="74">
        <v>0</v>
      </c>
      <c r="K17" s="74">
        <v>0</v>
      </c>
      <c r="L17" s="74">
        <v>11.503</v>
      </c>
      <c r="M17" s="74">
        <v>136</v>
      </c>
      <c r="N17" s="74">
        <v>7.4909999999999997</v>
      </c>
      <c r="O17" s="74">
        <v>56</v>
      </c>
    </row>
    <row r="18" spans="1:15" x14ac:dyDescent="0.3">
      <c r="A18" s="63">
        <v>2</v>
      </c>
      <c r="B18" s="64" t="s">
        <v>25</v>
      </c>
      <c r="C18" s="62" t="s">
        <v>26</v>
      </c>
      <c r="D18" s="76">
        <v>6904.085</v>
      </c>
      <c r="E18" s="76">
        <v>457.59300000000007</v>
      </c>
      <c r="F18" s="76">
        <v>767.24599999999987</v>
      </c>
      <c r="G18" s="76">
        <v>360.65300000000002</v>
      </c>
      <c r="H18" s="76">
        <v>1016.06</v>
      </c>
      <c r="I18" s="76">
        <v>526.80600000000004</v>
      </c>
      <c r="J18" s="76">
        <v>824.21300000000019</v>
      </c>
      <c r="K18" s="76">
        <v>317.26299999999998</v>
      </c>
      <c r="L18" s="76">
        <v>1331.0799999999997</v>
      </c>
      <c r="M18" s="76">
        <v>307.74700000000001</v>
      </c>
      <c r="N18" s="76">
        <v>420.04099999999994</v>
      </c>
      <c r="O18" s="76">
        <v>575.38700000000006</v>
      </c>
    </row>
    <row r="19" spans="1:15" x14ac:dyDescent="0.3">
      <c r="A19" s="70" t="s">
        <v>27</v>
      </c>
      <c r="B19" s="66" t="s">
        <v>28</v>
      </c>
      <c r="C19" s="65" t="s">
        <v>29</v>
      </c>
      <c r="D19" s="74">
        <v>108.727</v>
      </c>
      <c r="E19" s="74">
        <v>0</v>
      </c>
      <c r="F19" s="74">
        <v>0</v>
      </c>
      <c r="G19" s="74">
        <v>0</v>
      </c>
      <c r="H19" s="74">
        <v>3.1</v>
      </c>
      <c r="I19" s="74">
        <v>0</v>
      </c>
      <c r="J19" s="74">
        <v>100</v>
      </c>
      <c r="K19" s="74">
        <v>0</v>
      </c>
      <c r="L19" s="74">
        <v>0.1</v>
      </c>
      <c r="M19" s="74">
        <v>0</v>
      </c>
      <c r="N19" s="74">
        <v>4.8019999999999996</v>
      </c>
      <c r="O19" s="74">
        <v>0.72499999999999998</v>
      </c>
    </row>
    <row r="20" spans="1:15" x14ac:dyDescent="0.3">
      <c r="A20" s="70" t="s">
        <v>30</v>
      </c>
      <c r="B20" s="66" t="s">
        <v>31</v>
      </c>
      <c r="C20" s="65" t="s">
        <v>32</v>
      </c>
      <c r="D20" s="74">
        <v>53.233999999999995</v>
      </c>
      <c r="E20" s="74">
        <v>0</v>
      </c>
      <c r="F20" s="74">
        <v>50.88</v>
      </c>
      <c r="G20" s="74">
        <v>0</v>
      </c>
      <c r="H20" s="74">
        <v>0.1</v>
      </c>
      <c r="I20" s="74">
        <v>0</v>
      </c>
      <c r="J20" s="74">
        <v>0</v>
      </c>
      <c r="K20" s="74">
        <v>0</v>
      </c>
      <c r="L20" s="74">
        <v>1.56</v>
      </c>
      <c r="M20" s="74">
        <v>0</v>
      </c>
      <c r="N20" s="74">
        <v>0.1</v>
      </c>
      <c r="O20" s="74">
        <v>0.59399999999999997</v>
      </c>
    </row>
    <row r="21" spans="1:15" x14ac:dyDescent="0.3">
      <c r="A21" s="70" t="s">
        <v>33</v>
      </c>
      <c r="B21" s="66" t="s">
        <v>34</v>
      </c>
      <c r="C21" s="65" t="s">
        <v>35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</row>
    <row r="22" spans="1:15" x14ac:dyDescent="0.3">
      <c r="A22" s="70">
        <v>2.4</v>
      </c>
      <c r="B22" s="66" t="s">
        <v>139</v>
      </c>
      <c r="C22" s="65" t="s">
        <v>140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1:15" s="8" customFormat="1" x14ac:dyDescent="0.3">
      <c r="A23" s="70" t="s">
        <v>38</v>
      </c>
      <c r="B23" s="66" t="s">
        <v>36</v>
      </c>
      <c r="C23" s="65" t="s">
        <v>37</v>
      </c>
      <c r="D23" s="74">
        <v>136.4</v>
      </c>
      <c r="E23" s="74">
        <v>0</v>
      </c>
      <c r="F23" s="74">
        <v>70</v>
      </c>
      <c r="G23" s="74">
        <v>0</v>
      </c>
      <c r="H23" s="74">
        <v>66.400000000000006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</row>
    <row r="24" spans="1:15" s="8" customFormat="1" x14ac:dyDescent="0.3">
      <c r="A24" s="70" t="s">
        <v>41</v>
      </c>
      <c r="B24" s="66" t="s">
        <v>39</v>
      </c>
      <c r="C24" s="65" t="s">
        <v>40</v>
      </c>
      <c r="D24" s="74">
        <v>81.36</v>
      </c>
      <c r="E24" s="74">
        <v>1.24</v>
      </c>
      <c r="F24" s="74">
        <v>0.33</v>
      </c>
      <c r="G24" s="74">
        <v>0</v>
      </c>
      <c r="H24" s="74">
        <v>0.61</v>
      </c>
      <c r="I24" s="74">
        <v>0.63</v>
      </c>
      <c r="J24" s="74">
        <v>21.5</v>
      </c>
      <c r="K24" s="74">
        <v>0.15</v>
      </c>
      <c r="L24" s="74">
        <v>27.63</v>
      </c>
      <c r="M24" s="74">
        <v>0.42000000000000004</v>
      </c>
      <c r="N24" s="74">
        <v>0.22</v>
      </c>
      <c r="O24" s="74">
        <v>28.63</v>
      </c>
    </row>
    <row r="25" spans="1:15" s="8" customFormat="1" x14ac:dyDescent="0.3">
      <c r="A25" s="70" t="s">
        <v>44</v>
      </c>
      <c r="B25" s="66" t="s">
        <v>42</v>
      </c>
      <c r="C25" s="65" t="s">
        <v>43</v>
      </c>
      <c r="D25" s="74">
        <v>83.539999999999992</v>
      </c>
      <c r="E25" s="74">
        <v>3.25</v>
      </c>
      <c r="F25" s="74">
        <v>21.47</v>
      </c>
      <c r="G25" s="74">
        <v>0.2</v>
      </c>
      <c r="H25" s="74">
        <v>10.41</v>
      </c>
      <c r="I25" s="74">
        <v>0</v>
      </c>
      <c r="J25" s="74">
        <v>2.44</v>
      </c>
      <c r="K25" s="74">
        <v>0</v>
      </c>
      <c r="L25" s="74">
        <v>8.3000000000000007</v>
      </c>
      <c r="M25" s="74">
        <v>15.15</v>
      </c>
      <c r="N25" s="74">
        <v>2.5</v>
      </c>
      <c r="O25" s="74">
        <v>19.82</v>
      </c>
    </row>
    <row r="26" spans="1:15" s="8" customFormat="1" x14ac:dyDescent="0.3">
      <c r="A26" s="70">
        <v>2.8</v>
      </c>
      <c r="B26" s="66" t="s">
        <v>158</v>
      </c>
      <c r="C26" s="65" t="s">
        <v>142</v>
      </c>
      <c r="D26" s="78">
        <v>61.62</v>
      </c>
      <c r="E26" s="78">
        <v>2.98</v>
      </c>
      <c r="F26" s="78">
        <v>58.64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1:15" s="8" customFormat="1" x14ac:dyDescent="0.3">
      <c r="A27" s="65" t="s">
        <v>67</v>
      </c>
      <c r="B27" s="66" t="s">
        <v>110</v>
      </c>
      <c r="C27" s="62" t="s">
        <v>45</v>
      </c>
      <c r="D27" s="74">
        <v>4485.7300000000005</v>
      </c>
      <c r="E27" s="74">
        <v>218.47000000000006</v>
      </c>
      <c r="F27" s="74">
        <v>375.14</v>
      </c>
      <c r="G27" s="74">
        <v>228.09000000000003</v>
      </c>
      <c r="H27" s="74">
        <v>788.2399999999999</v>
      </c>
      <c r="I27" s="74">
        <v>426.22</v>
      </c>
      <c r="J27" s="74">
        <v>469.35999999999996</v>
      </c>
      <c r="K27" s="74">
        <v>180.1</v>
      </c>
      <c r="L27" s="74">
        <v>1156.33</v>
      </c>
      <c r="M27" s="74">
        <v>114.80000000000001</v>
      </c>
      <c r="N27" s="74">
        <v>257.67999999999995</v>
      </c>
      <c r="O27" s="74">
        <v>271.3</v>
      </c>
    </row>
    <row r="28" spans="1:15" s="8" customFormat="1" x14ac:dyDescent="0.3">
      <c r="A28" s="67"/>
      <c r="B28" s="71" t="s">
        <v>46</v>
      </c>
      <c r="C28" s="65" t="s">
        <v>47</v>
      </c>
      <c r="D28" s="69">
        <v>1093.0999999999999</v>
      </c>
      <c r="E28" s="69">
        <v>92.3</v>
      </c>
      <c r="F28" s="69">
        <v>118.24</v>
      </c>
      <c r="G28" s="69">
        <v>67.45</v>
      </c>
      <c r="H28" s="69">
        <v>97.37</v>
      </c>
      <c r="I28" s="69">
        <v>75.34</v>
      </c>
      <c r="J28" s="69">
        <v>139.82999999999998</v>
      </c>
      <c r="K28" s="69">
        <v>59.17</v>
      </c>
      <c r="L28" s="69">
        <v>106.16</v>
      </c>
      <c r="M28" s="69">
        <v>69.290000000000006</v>
      </c>
      <c r="N28" s="69">
        <v>99.01</v>
      </c>
      <c r="O28" s="69">
        <v>168.94</v>
      </c>
    </row>
    <row r="29" spans="1:15" s="8" customFormat="1" x14ac:dyDescent="0.3">
      <c r="A29" s="67"/>
      <c r="B29" s="71" t="s">
        <v>48</v>
      </c>
      <c r="C29" s="65" t="s">
        <v>49</v>
      </c>
      <c r="D29" s="69">
        <v>972.85</v>
      </c>
      <c r="E29" s="69">
        <v>24.65</v>
      </c>
      <c r="F29" s="69">
        <v>172.07</v>
      </c>
      <c r="G29" s="69">
        <v>21.98</v>
      </c>
      <c r="H29" s="69">
        <v>63.76</v>
      </c>
      <c r="I29" s="69">
        <v>324.25</v>
      </c>
      <c r="J29" s="69">
        <v>4.96</v>
      </c>
      <c r="K29" s="69">
        <v>112.02</v>
      </c>
      <c r="L29" s="69">
        <v>55.29</v>
      </c>
      <c r="M29" s="69">
        <v>38.33</v>
      </c>
      <c r="N29" s="69">
        <v>146.13</v>
      </c>
      <c r="O29" s="69">
        <v>9.41</v>
      </c>
    </row>
    <row r="30" spans="1:15" s="8" customFormat="1" x14ac:dyDescent="0.3">
      <c r="A30" s="67"/>
      <c r="B30" s="71" t="s">
        <v>50</v>
      </c>
      <c r="C30" s="65" t="s">
        <v>51</v>
      </c>
      <c r="D30" s="69">
        <v>2313.34</v>
      </c>
      <c r="E30" s="69">
        <v>88.79</v>
      </c>
      <c r="F30" s="69">
        <v>75.45</v>
      </c>
      <c r="G30" s="69">
        <v>132.19</v>
      </c>
      <c r="H30" s="69">
        <v>617.65</v>
      </c>
      <c r="I30" s="69">
        <v>22.67</v>
      </c>
      <c r="J30" s="69">
        <v>318.58999999999997</v>
      </c>
      <c r="K30" s="69">
        <v>2</v>
      </c>
      <c r="L30" s="69">
        <v>989.89</v>
      </c>
      <c r="M30" s="69">
        <v>2.08</v>
      </c>
      <c r="N30" s="69">
        <v>3</v>
      </c>
      <c r="O30" s="69">
        <v>61.03</v>
      </c>
    </row>
    <row r="31" spans="1:15" s="8" customFormat="1" x14ac:dyDescent="0.3">
      <c r="A31" s="67"/>
      <c r="B31" s="71" t="s">
        <v>52</v>
      </c>
      <c r="C31" s="65" t="s">
        <v>53</v>
      </c>
      <c r="D31" s="69">
        <v>1.1400000000000001</v>
      </c>
      <c r="E31" s="69">
        <v>0.22</v>
      </c>
      <c r="F31" s="69">
        <v>0.01</v>
      </c>
      <c r="G31" s="69">
        <v>0.11</v>
      </c>
      <c r="H31" s="69">
        <v>0.03</v>
      </c>
      <c r="I31" s="69">
        <v>0.11</v>
      </c>
      <c r="J31" s="69">
        <v>0.02</v>
      </c>
      <c r="K31" s="69">
        <v>0.02</v>
      </c>
      <c r="L31" s="69">
        <v>0.02</v>
      </c>
      <c r="M31" s="69">
        <v>0.12</v>
      </c>
      <c r="N31" s="69">
        <v>0.28000000000000003</v>
      </c>
      <c r="O31" s="69">
        <v>0.2</v>
      </c>
    </row>
    <row r="32" spans="1:15" x14ac:dyDescent="0.3">
      <c r="A32" s="67"/>
      <c r="B32" s="71" t="s">
        <v>54</v>
      </c>
      <c r="C32" s="65" t="s">
        <v>55</v>
      </c>
      <c r="D32" s="69">
        <v>1.46</v>
      </c>
      <c r="E32" s="69">
        <v>0.02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0.31</v>
      </c>
      <c r="M32" s="69">
        <v>0.11</v>
      </c>
      <c r="N32" s="69">
        <v>0</v>
      </c>
      <c r="O32" s="69">
        <v>1.02</v>
      </c>
    </row>
    <row r="33" spans="1:15" x14ac:dyDescent="0.3">
      <c r="A33" s="67"/>
      <c r="B33" s="71" t="s">
        <v>56</v>
      </c>
      <c r="C33" s="65" t="s">
        <v>57</v>
      </c>
      <c r="D33" s="69">
        <v>4.8099999999999996</v>
      </c>
      <c r="E33" s="69">
        <v>0.27</v>
      </c>
      <c r="F33" s="69">
        <v>0.23</v>
      </c>
      <c r="G33" s="69">
        <v>0.71</v>
      </c>
      <c r="H33" s="69">
        <v>0.13</v>
      </c>
      <c r="I33" s="69">
        <v>0.45</v>
      </c>
      <c r="J33" s="69">
        <v>0.06</v>
      </c>
      <c r="K33" s="69">
        <v>0.17</v>
      </c>
      <c r="L33" s="69">
        <v>0.17</v>
      </c>
      <c r="M33" s="69">
        <v>0.23</v>
      </c>
      <c r="N33" s="69">
        <v>0.59000000000000008</v>
      </c>
      <c r="O33" s="69">
        <v>1.8</v>
      </c>
    </row>
    <row r="34" spans="1:15" x14ac:dyDescent="0.3">
      <c r="A34" s="67"/>
      <c r="B34" s="71" t="s">
        <v>58</v>
      </c>
      <c r="C34" s="65" t="s">
        <v>59</v>
      </c>
      <c r="D34" s="69">
        <v>65.689999999999984</v>
      </c>
      <c r="E34" s="69">
        <v>8.08</v>
      </c>
      <c r="F34" s="69">
        <v>6.07</v>
      </c>
      <c r="G34" s="69">
        <v>3.77</v>
      </c>
      <c r="H34" s="69">
        <v>6.06</v>
      </c>
      <c r="I34" s="69">
        <v>2.09</v>
      </c>
      <c r="J34" s="69">
        <v>4.75</v>
      </c>
      <c r="K34" s="69">
        <v>4.28</v>
      </c>
      <c r="L34" s="69">
        <v>2.83</v>
      </c>
      <c r="M34" s="69">
        <v>2.11</v>
      </c>
      <c r="N34" s="69">
        <v>4.75</v>
      </c>
      <c r="O34" s="69">
        <v>20.9</v>
      </c>
    </row>
    <row r="35" spans="1:15" x14ac:dyDescent="0.3">
      <c r="A35" s="67"/>
      <c r="B35" s="71" t="s">
        <v>60</v>
      </c>
      <c r="C35" s="65" t="s">
        <v>61</v>
      </c>
      <c r="D35" s="69">
        <v>29.560000000000002</v>
      </c>
      <c r="E35" s="69">
        <v>3.84</v>
      </c>
      <c r="F35" s="69">
        <v>2.62</v>
      </c>
      <c r="G35" s="69">
        <v>1.88</v>
      </c>
      <c r="H35" s="69">
        <v>3.24</v>
      </c>
      <c r="I35" s="69">
        <v>1.31</v>
      </c>
      <c r="J35" s="69">
        <v>1.1499999999999999</v>
      </c>
      <c r="K35" s="69">
        <v>2.44</v>
      </c>
      <c r="L35" s="69">
        <v>0.13</v>
      </c>
      <c r="M35" s="69">
        <v>2.5299999999999998</v>
      </c>
      <c r="N35" s="69">
        <v>3.6399999999999997</v>
      </c>
      <c r="O35" s="69">
        <v>6.78</v>
      </c>
    </row>
    <row r="36" spans="1:15" ht="18" x14ac:dyDescent="0.3">
      <c r="A36" s="67"/>
      <c r="B36" s="72" t="s">
        <v>184</v>
      </c>
      <c r="C36" s="82" t="s">
        <v>185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</row>
    <row r="37" spans="1:15" x14ac:dyDescent="0.3">
      <c r="A37" s="67"/>
      <c r="B37" s="71" t="s">
        <v>62</v>
      </c>
      <c r="C37" s="65" t="s">
        <v>63</v>
      </c>
      <c r="D37" s="69">
        <v>3.7800000000000002</v>
      </c>
      <c r="E37" s="69">
        <v>0.3</v>
      </c>
      <c r="F37" s="69">
        <v>0.45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1.5300000000000002</v>
      </c>
      <c r="M37" s="69">
        <v>0</v>
      </c>
      <c r="N37" s="69">
        <v>0.28000000000000003</v>
      </c>
      <c r="O37" s="69">
        <v>1.22</v>
      </c>
    </row>
    <row r="38" spans="1:15" x14ac:dyDescent="0.3">
      <c r="A38" s="73" t="s">
        <v>64</v>
      </c>
      <c r="B38" s="66" t="s">
        <v>143</v>
      </c>
      <c r="C38" s="65" t="s">
        <v>144</v>
      </c>
      <c r="D38" s="77">
        <v>5.01</v>
      </c>
      <c r="E38" s="77">
        <v>0</v>
      </c>
      <c r="F38" s="77">
        <v>1.0900000000000001</v>
      </c>
      <c r="G38" s="77">
        <v>0</v>
      </c>
      <c r="H38" s="77">
        <v>0</v>
      </c>
      <c r="I38" s="77">
        <v>1.6</v>
      </c>
      <c r="J38" s="77">
        <v>0</v>
      </c>
      <c r="K38" s="77">
        <v>0.19</v>
      </c>
      <c r="L38" s="77">
        <v>2.13</v>
      </c>
      <c r="M38" s="77">
        <v>0</v>
      </c>
      <c r="N38" s="77">
        <v>0</v>
      </c>
      <c r="O38" s="77">
        <v>0</v>
      </c>
    </row>
    <row r="39" spans="1:15" x14ac:dyDescent="0.3">
      <c r="A39" s="70">
        <v>2.11</v>
      </c>
      <c r="B39" s="66" t="s">
        <v>145</v>
      </c>
      <c r="C39" s="65" t="s">
        <v>146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1:15" x14ac:dyDescent="0.3">
      <c r="A40" s="70" t="s">
        <v>74</v>
      </c>
      <c r="B40" s="66" t="s">
        <v>65</v>
      </c>
      <c r="C40" s="65" t="s">
        <v>66</v>
      </c>
      <c r="D40" s="74">
        <v>10.199999999999999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10.199999999999999</v>
      </c>
      <c r="M40" s="74">
        <v>0</v>
      </c>
      <c r="N40" s="74">
        <v>0</v>
      </c>
      <c r="O40" s="74">
        <v>0</v>
      </c>
    </row>
    <row r="41" spans="1:15" x14ac:dyDescent="0.3">
      <c r="A41" s="65" t="s">
        <v>78</v>
      </c>
      <c r="B41" s="75" t="s">
        <v>68</v>
      </c>
      <c r="C41" s="65" t="s">
        <v>69</v>
      </c>
      <c r="D41" s="74">
        <v>667.428</v>
      </c>
      <c r="E41" s="74">
        <v>129.191</v>
      </c>
      <c r="F41" s="74">
        <v>92.660000000000011</v>
      </c>
      <c r="G41" s="74">
        <v>29.288</v>
      </c>
      <c r="H41" s="74">
        <v>112.008</v>
      </c>
      <c r="I41" s="74">
        <v>49.591999999999999</v>
      </c>
      <c r="J41" s="74">
        <v>31.111999999999998</v>
      </c>
      <c r="K41" s="74">
        <v>45.66</v>
      </c>
      <c r="L41" s="74">
        <v>93.397999999999996</v>
      </c>
      <c r="M41" s="74">
        <v>31.192</v>
      </c>
      <c r="N41" s="74">
        <v>53.328000000000003</v>
      </c>
      <c r="O41" s="74">
        <v>0</v>
      </c>
    </row>
    <row r="42" spans="1:15" x14ac:dyDescent="0.3">
      <c r="A42" s="65" t="s">
        <v>81</v>
      </c>
      <c r="B42" s="75" t="s">
        <v>70</v>
      </c>
      <c r="C42" s="65" t="s">
        <v>71</v>
      </c>
      <c r="D42" s="74">
        <v>204.77800000000002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204.77800000000002</v>
      </c>
    </row>
    <row r="43" spans="1:15" x14ac:dyDescent="0.3">
      <c r="A43" s="70" t="s">
        <v>84</v>
      </c>
      <c r="B43" s="66" t="s">
        <v>72</v>
      </c>
      <c r="C43" s="65" t="s">
        <v>73</v>
      </c>
      <c r="D43" s="74">
        <v>11.705</v>
      </c>
      <c r="E43" s="74">
        <v>0.63500000000000001</v>
      </c>
      <c r="F43" s="74">
        <v>0.40100000000000002</v>
      </c>
      <c r="G43" s="74">
        <v>1.4019999999999999</v>
      </c>
      <c r="H43" s="74">
        <v>0.76899999999999991</v>
      </c>
      <c r="I43" s="74">
        <v>1.615</v>
      </c>
      <c r="J43" s="74">
        <v>0.33</v>
      </c>
      <c r="K43" s="74">
        <v>0.59</v>
      </c>
      <c r="L43" s="74">
        <v>0.94400000000000006</v>
      </c>
      <c r="M43" s="74">
        <v>0.61399999999999999</v>
      </c>
      <c r="N43" s="74">
        <v>0.83899999999999997</v>
      </c>
      <c r="O43" s="74">
        <v>3.5670000000000002</v>
      </c>
    </row>
    <row r="44" spans="1:15" ht="30" customHeight="1" x14ac:dyDescent="0.3">
      <c r="A44" s="65" t="s">
        <v>87</v>
      </c>
      <c r="B44" s="66" t="s">
        <v>75</v>
      </c>
      <c r="C44" s="65" t="s">
        <v>76</v>
      </c>
      <c r="D44" s="74">
        <v>2.46</v>
      </c>
      <c r="E44" s="74">
        <v>0.3</v>
      </c>
      <c r="F44" s="74">
        <v>0.04</v>
      </c>
      <c r="G44" s="74">
        <v>0</v>
      </c>
      <c r="H44" s="74">
        <v>0</v>
      </c>
      <c r="I44" s="74">
        <v>0.18</v>
      </c>
      <c r="J44" s="74">
        <v>0.01</v>
      </c>
      <c r="K44" s="74">
        <v>0</v>
      </c>
      <c r="L44" s="74">
        <v>1.1000000000000001</v>
      </c>
      <c r="M44" s="74">
        <v>0</v>
      </c>
      <c r="N44" s="74">
        <v>0.09</v>
      </c>
      <c r="O44" s="74">
        <v>0.74</v>
      </c>
    </row>
    <row r="45" spans="1:15" x14ac:dyDescent="0.3">
      <c r="A45" s="65" t="s">
        <v>77</v>
      </c>
      <c r="B45" s="66" t="s">
        <v>147</v>
      </c>
      <c r="C45" s="65" t="s">
        <v>148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</row>
    <row r="46" spans="1:15" s="28" customFormat="1" x14ac:dyDescent="0.3">
      <c r="A46" s="70" t="s">
        <v>95</v>
      </c>
      <c r="B46" s="66" t="s">
        <v>79</v>
      </c>
      <c r="C46" s="65" t="s">
        <v>80</v>
      </c>
      <c r="D46" s="74">
        <v>13.753</v>
      </c>
      <c r="E46" s="74">
        <v>0</v>
      </c>
      <c r="F46" s="74">
        <v>5.1219999999999999</v>
      </c>
      <c r="G46" s="74">
        <v>0</v>
      </c>
      <c r="H46" s="74">
        <v>3.4409999999999998</v>
      </c>
      <c r="I46" s="74">
        <v>0</v>
      </c>
      <c r="J46" s="74">
        <v>1.4550000000000001</v>
      </c>
      <c r="K46" s="74">
        <v>1.5720000000000001</v>
      </c>
      <c r="L46" s="74">
        <v>0</v>
      </c>
      <c r="M46" s="74">
        <v>0.68399999999999994</v>
      </c>
      <c r="N46" s="74">
        <v>1.093</v>
      </c>
      <c r="O46" s="74">
        <v>0.38800000000000001</v>
      </c>
    </row>
    <row r="47" spans="1:15" s="29" customFormat="1" ht="31.2" x14ac:dyDescent="0.3">
      <c r="A47" s="70" t="s">
        <v>98</v>
      </c>
      <c r="B47" s="66" t="s">
        <v>82</v>
      </c>
      <c r="C47" s="65" t="s">
        <v>83</v>
      </c>
      <c r="D47" s="74">
        <v>88.21</v>
      </c>
      <c r="E47" s="74">
        <v>10.509</v>
      </c>
      <c r="F47" s="74">
        <v>10.795999999999999</v>
      </c>
      <c r="G47" s="74">
        <v>8.6470000000000002</v>
      </c>
      <c r="H47" s="74">
        <v>2.0880000000000001</v>
      </c>
      <c r="I47" s="74">
        <v>8.8759999999999994</v>
      </c>
      <c r="J47" s="74">
        <v>6.1280000000000001</v>
      </c>
      <c r="K47" s="74">
        <v>11.085000000000001</v>
      </c>
      <c r="L47" s="74">
        <v>11.369</v>
      </c>
      <c r="M47" s="74">
        <v>12.752000000000001</v>
      </c>
      <c r="N47" s="74">
        <v>5.8109999999999999</v>
      </c>
      <c r="O47" s="74">
        <v>0.14899999999999999</v>
      </c>
    </row>
    <row r="48" spans="1:15" s="29" customFormat="1" ht="34.5" customHeight="1" x14ac:dyDescent="0.3">
      <c r="A48" s="70" t="s">
        <v>101</v>
      </c>
      <c r="B48" s="66" t="s">
        <v>85</v>
      </c>
      <c r="C48" s="65" t="s">
        <v>86</v>
      </c>
      <c r="D48" s="74">
        <v>101.31700000000001</v>
      </c>
      <c r="E48" s="74">
        <v>2.8</v>
      </c>
      <c r="F48" s="74">
        <v>40</v>
      </c>
      <c r="G48" s="74">
        <v>2.61</v>
      </c>
      <c r="H48" s="74">
        <v>0</v>
      </c>
      <c r="I48" s="74">
        <v>0</v>
      </c>
      <c r="J48" s="74">
        <v>55.906999999999996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</row>
    <row r="49" spans="1:15" s="29" customFormat="1" x14ac:dyDescent="0.3">
      <c r="A49" s="65" t="s">
        <v>111</v>
      </c>
      <c r="B49" s="75" t="s">
        <v>88</v>
      </c>
      <c r="C49" s="65" t="s">
        <v>89</v>
      </c>
      <c r="D49" s="74">
        <v>14.530000000000001</v>
      </c>
      <c r="E49" s="74">
        <v>0.89999999999999991</v>
      </c>
      <c r="F49" s="74">
        <v>0.97</v>
      </c>
      <c r="G49" s="74">
        <v>0.55000000000000004</v>
      </c>
      <c r="H49" s="74">
        <v>0.87</v>
      </c>
      <c r="I49" s="74">
        <v>3.17</v>
      </c>
      <c r="J49" s="74">
        <v>0.87</v>
      </c>
      <c r="K49" s="74">
        <v>1.1299999999999999</v>
      </c>
      <c r="L49" s="74">
        <v>0.49000000000000021</v>
      </c>
      <c r="M49" s="74">
        <v>1.83</v>
      </c>
      <c r="N49" s="74">
        <v>0.7</v>
      </c>
      <c r="O49" s="74">
        <v>3.0500000000000003</v>
      </c>
    </row>
    <row r="50" spans="1:15" s="29" customFormat="1" x14ac:dyDescent="0.3">
      <c r="A50" s="65" t="s">
        <v>90</v>
      </c>
      <c r="B50" s="66" t="s">
        <v>91</v>
      </c>
      <c r="C50" s="65" t="s">
        <v>92</v>
      </c>
      <c r="D50" s="74">
        <v>12.66</v>
      </c>
      <c r="E50" s="74">
        <v>0</v>
      </c>
      <c r="F50" s="74">
        <v>0.36</v>
      </c>
      <c r="G50" s="74">
        <v>0.92</v>
      </c>
      <c r="H50" s="74">
        <v>0</v>
      </c>
      <c r="I50" s="74">
        <v>0.42</v>
      </c>
      <c r="J50" s="74">
        <v>0</v>
      </c>
      <c r="K50" s="74">
        <v>0.14000000000000001</v>
      </c>
      <c r="L50" s="74">
        <v>0.84</v>
      </c>
      <c r="M50" s="74">
        <v>0</v>
      </c>
      <c r="N50" s="74">
        <v>0</v>
      </c>
      <c r="O50" s="74">
        <v>9.98</v>
      </c>
    </row>
    <row r="51" spans="1:15" x14ac:dyDescent="0.3">
      <c r="A51" s="70" t="s">
        <v>112</v>
      </c>
      <c r="B51" s="66" t="s">
        <v>93</v>
      </c>
      <c r="C51" s="65" t="s">
        <v>94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</row>
    <row r="52" spans="1:15" x14ac:dyDescent="0.3">
      <c r="A52" s="70" t="s">
        <v>113</v>
      </c>
      <c r="B52" s="66" t="s">
        <v>96</v>
      </c>
      <c r="C52" s="65" t="s">
        <v>97</v>
      </c>
      <c r="D52" s="74">
        <v>711.50599999999997</v>
      </c>
      <c r="E52" s="74">
        <v>87.317999999999998</v>
      </c>
      <c r="F52" s="74">
        <v>30.058</v>
      </c>
      <c r="G52" s="74">
        <v>88.945999999999998</v>
      </c>
      <c r="H52" s="74">
        <v>16.446999999999999</v>
      </c>
      <c r="I52" s="74">
        <v>28.494</v>
      </c>
      <c r="J52" s="74">
        <v>134.959</v>
      </c>
      <c r="K52" s="74">
        <v>74.156999999999996</v>
      </c>
      <c r="L52" s="74">
        <v>4.1790000000000003</v>
      </c>
      <c r="M52" s="74">
        <v>128.49</v>
      </c>
      <c r="N52" s="74">
        <v>92.358000000000004</v>
      </c>
      <c r="O52" s="74">
        <v>26.099</v>
      </c>
    </row>
    <row r="53" spans="1:15" x14ac:dyDescent="0.3">
      <c r="A53" s="70" t="s">
        <v>114</v>
      </c>
      <c r="B53" s="66" t="s">
        <v>99</v>
      </c>
      <c r="C53" s="65" t="s">
        <v>100</v>
      </c>
      <c r="D53" s="74">
        <v>49.917000000000002</v>
      </c>
      <c r="E53" s="74">
        <v>0</v>
      </c>
      <c r="F53" s="74">
        <v>9.2889999999999997</v>
      </c>
      <c r="G53" s="74">
        <v>0</v>
      </c>
      <c r="H53" s="74">
        <v>11.577</v>
      </c>
      <c r="I53" s="74">
        <v>6.0090000000000003</v>
      </c>
      <c r="J53" s="74">
        <v>0.14199999999999999</v>
      </c>
      <c r="K53" s="74">
        <v>2.4889999999999999</v>
      </c>
      <c r="L53" s="74">
        <v>12.51</v>
      </c>
      <c r="M53" s="74">
        <v>1.8149999999999999</v>
      </c>
      <c r="N53" s="74">
        <v>0.52</v>
      </c>
      <c r="O53" s="74">
        <v>5.5670000000000002</v>
      </c>
    </row>
    <row r="54" spans="1:15" x14ac:dyDescent="0.3">
      <c r="A54" s="65" t="s">
        <v>115</v>
      </c>
      <c r="B54" s="75" t="s">
        <v>102</v>
      </c>
      <c r="C54" s="65" t="s">
        <v>103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</row>
    <row r="55" spans="1:15" x14ac:dyDescent="0.3">
      <c r="A55" s="63">
        <v>3</v>
      </c>
      <c r="B55" s="64" t="s">
        <v>104</v>
      </c>
      <c r="C55" s="62" t="s">
        <v>105</v>
      </c>
      <c r="D55" s="80">
        <v>2485.5300000000002</v>
      </c>
      <c r="E55" s="76">
        <v>86.635999999999996</v>
      </c>
      <c r="F55" s="76">
        <v>26.283000000000001</v>
      </c>
      <c r="G55" s="76">
        <v>494.97699999999998</v>
      </c>
      <c r="H55" s="76">
        <v>8.33</v>
      </c>
      <c r="I55" s="76">
        <v>48.792999999999999</v>
      </c>
      <c r="J55" s="76">
        <v>1154.95</v>
      </c>
      <c r="K55" s="76">
        <v>599.43499999999995</v>
      </c>
      <c r="L55" s="76">
        <v>0</v>
      </c>
      <c r="M55" s="76">
        <v>50.481999999999999</v>
      </c>
      <c r="N55" s="76">
        <v>15.29</v>
      </c>
      <c r="O55" s="76">
        <v>0.35799999999999998</v>
      </c>
    </row>
    <row r="56" spans="1:15" x14ac:dyDescent="0.3">
      <c r="A56" s="176" t="s">
        <v>271</v>
      </c>
      <c r="B56" s="177" t="s">
        <v>272</v>
      </c>
      <c r="C56" s="178"/>
      <c r="D56" s="179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</row>
    <row r="57" spans="1:15" x14ac:dyDescent="0.3">
      <c r="A57" s="181">
        <v>1</v>
      </c>
      <c r="B57" s="182" t="s">
        <v>273</v>
      </c>
      <c r="C57" s="183" t="s">
        <v>106</v>
      </c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x14ac:dyDescent="0.3">
      <c r="A58" s="181">
        <v>2</v>
      </c>
      <c r="B58" s="182" t="s">
        <v>274</v>
      </c>
      <c r="C58" s="183" t="s">
        <v>107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x14ac:dyDescent="0.3">
      <c r="A59" s="181">
        <v>3</v>
      </c>
      <c r="B59" s="182" t="s">
        <v>275</v>
      </c>
      <c r="C59" s="183" t="s">
        <v>108</v>
      </c>
      <c r="D59" s="74">
        <v>1547.423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74">
        <v>1547.423</v>
      </c>
    </row>
    <row r="60" spans="1:15" ht="46.8" x14ac:dyDescent="0.3">
      <c r="A60" s="181">
        <v>4</v>
      </c>
      <c r="B60" s="182" t="s">
        <v>276</v>
      </c>
      <c r="C60" s="183" t="s">
        <v>277</v>
      </c>
      <c r="D60" s="223">
        <v>26872.588</v>
      </c>
      <c r="E60" s="223">
        <v>3734.268</v>
      </c>
      <c r="F60" s="223">
        <v>3976.4160000000002</v>
      </c>
      <c r="G60" s="223">
        <v>1714.508</v>
      </c>
      <c r="H60" s="223">
        <v>2385.165</v>
      </c>
      <c r="I60" s="223">
        <v>2407.8040000000001</v>
      </c>
      <c r="J60" s="223">
        <v>1587.4250000000002</v>
      </c>
      <c r="K60" s="223">
        <v>1602.7349999999997</v>
      </c>
      <c r="L60" s="223">
        <v>2418.5349999999999</v>
      </c>
      <c r="M60" s="223">
        <v>2063.259</v>
      </c>
      <c r="N60" s="223">
        <v>4083.6730000000002</v>
      </c>
      <c r="O60" s="223">
        <v>898.80099999999993</v>
      </c>
    </row>
    <row r="61" spans="1:15" ht="31.2" x14ac:dyDescent="0.3">
      <c r="A61" s="181">
        <v>5</v>
      </c>
      <c r="B61" s="182" t="s">
        <v>278</v>
      </c>
      <c r="C61" s="183" t="s">
        <v>279</v>
      </c>
      <c r="D61" s="223">
        <v>39514.298999999999</v>
      </c>
      <c r="E61" s="223">
        <v>2004.0240000000001</v>
      </c>
      <c r="F61" s="223">
        <v>40.673000000000002</v>
      </c>
      <c r="G61" s="223">
        <v>2271.9690000000001</v>
      </c>
      <c r="H61" s="223">
        <v>928.72499999999991</v>
      </c>
      <c r="I61" s="223">
        <v>331.51499999999999</v>
      </c>
      <c r="J61" s="223">
        <v>21658.330999999998</v>
      </c>
      <c r="K61" s="223">
        <v>5638.5659999999998</v>
      </c>
      <c r="L61" s="223">
        <v>0</v>
      </c>
      <c r="M61" s="223">
        <v>5996.9880000000003</v>
      </c>
      <c r="N61" s="223">
        <v>643.50800000000004</v>
      </c>
      <c r="O61" s="223">
        <v>0</v>
      </c>
    </row>
    <row r="62" spans="1:15" x14ac:dyDescent="0.3">
      <c r="A62" s="181">
        <v>6</v>
      </c>
      <c r="B62" s="182" t="s">
        <v>280</v>
      </c>
      <c r="C62" s="183" t="s">
        <v>281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31.2" x14ac:dyDescent="0.3">
      <c r="A63" s="181">
        <v>7</v>
      </c>
      <c r="B63" s="182" t="s">
        <v>282</v>
      </c>
      <c r="C63" s="183" t="s">
        <v>283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1:15" ht="31.2" x14ac:dyDescent="0.3">
      <c r="A64" s="181">
        <v>8</v>
      </c>
      <c r="B64" s="182" t="s">
        <v>284</v>
      </c>
      <c r="C64" s="183" t="s">
        <v>285</v>
      </c>
      <c r="D64" s="74">
        <v>136.4</v>
      </c>
      <c r="E64" s="74">
        <v>0</v>
      </c>
      <c r="F64" s="74">
        <v>70</v>
      </c>
      <c r="G64" s="74">
        <v>0</v>
      </c>
      <c r="H64" s="74">
        <v>66.400000000000006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</row>
    <row r="65" spans="1:15" x14ac:dyDescent="0.3">
      <c r="A65" s="181">
        <v>9</v>
      </c>
      <c r="B65" s="182" t="s">
        <v>286</v>
      </c>
      <c r="C65" s="183" t="s">
        <v>287</v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1:15" x14ac:dyDescent="0.3">
      <c r="A66" s="181">
        <v>10</v>
      </c>
      <c r="B66" s="182" t="s">
        <v>288</v>
      </c>
      <c r="C66" s="183" t="s">
        <v>289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x14ac:dyDescent="0.3">
      <c r="A67" s="181">
        <v>11</v>
      </c>
      <c r="B67" s="182" t="s">
        <v>290</v>
      </c>
      <c r="C67" s="183" t="s">
        <v>291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1:15" x14ac:dyDescent="0.3">
      <c r="A68" s="181">
        <v>12</v>
      </c>
      <c r="B68" s="182" t="s">
        <v>292</v>
      </c>
      <c r="C68" s="183" t="s">
        <v>293</v>
      </c>
      <c r="D68" s="74">
        <v>667.428</v>
      </c>
      <c r="E68" s="74">
        <v>129.191</v>
      </c>
      <c r="F68" s="74">
        <v>92.660000000000011</v>
      </c>
      <c r="G68" s="74">
        <v>29.288</v>
      </c>
      <c r="H68" s="74">
        <v>112.008</v>
      </c>
      <c r="I68" s="74">
        <v>49.591999999999999</v>
      </c>
      <c r="J68" s="74">
        <v>31.111999999999998</v>
      </c>
      <c r="K68" s="74">
        <v>45.66</v>
      </c>
      <c r="L68" s="74">
        <v>93.397999999999996</v>
      </c>
      <c r="M68" s="74">
        <v>31.192</v>
      </c>
      <c r="N68" s="74">
        <v>53.328000000000003</v>
      </c>
      <c r="O68" s="74">
        <v>0</v>
      </c>
    </row>
    <row r="69" spans="1:15" ht="28.8" x14ac:dyDescent="0.3">
      <c r="A69" s="181">
        <v>13</v>
      </c>
      <c r="B69" s="182" t="s">
        <v>295</v>
      </c>
      <c r="C69" s="183" t="s">
        <v>294</v>
      </c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</sheetData>
  <mergeCells count="2">
    <mergeCell ref="A1:B1"/>
    <mergeCell ref="A2:M2"/>
  </mergeCells>
  <pageMargins left="0.25" right="0" top="0.35433070866141703" bottom="0.35433070866141703" header="0" footer="0"/>
  <pageSetup paperSize="9" scale="61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28"/>
  <sheetViews>
    <sheetView showZeros="0" zoomScale="70" zoomScaleNormal="70" zoomScaleSheetLayoutView="70" workbookViewId="0">
      <pane xSplit="3" ySplit="5" topLeftCell="D6" activePane="bottomRight" state="frozen"/>
      <selection activeCell="N48" sqref="N48"/>
      <selection pane="topRight" activeCell="N48" sqref="N48"/>
      <selection pane="bottomLeft" activeCell="N48" sqref="N48"/>
      <selection pane="bottomRight" activeCell="G25" sqref="G25"/>
    </sheetView>
  </sheetViews>
  <sheetFormatPr defaultRowHeight="13.2" x14ac:dyDescent="0.25"/>
  <cols>
    <col min="1" max="1" width="7.109375" style="42" customWidth="1"/>
    <col min="2" max="2" width="62.5546875" style="40" customWidth="1"/>
    <col min="3" max="3" width="17.88671875" style="40" customWidth="1"/>
    <col min="4" max="4" width="20.6640625" style="41" bestFit="1" customWidth="1"/>
    <col min="5" max="5" width="11.6640625" style="41" bestFit="1" customWidth="1"/>
    <col min="6" max="6" width="11" style="41" bestFit="1" customWidth="1"/>
    <col min="7" max="7" width="9.88671875" style="41" bestFit="1" customWidth="1"/>
    <col min="8" max="8" width="10.109375" style="41" bestFit="1" customWidth="1"/>
    <col min="9" max="9" width="11" style="41" bestFit="1" customWidth="1"/>
    <col min="10" max="10" width="13.33203125" style="41" bestFit="1" customWidth="1"/>
    <col min="11" max="12" width="10.6640625" style="41" bestFit="1" customWidth="1"/>
    <col min="13" max="13" width="12.44140625" style="41" bestFit="1" customWidth="1"/>
    <col min="14" max="15" width="9.5546875" style="40" bestFit="1" customWidth="1"/>
    <col min="16" max="233" width="9.109375" style="40"/>
    <col min="234" max="234" width="4.88671875" style="40" customWidth="1"/>
    <col min="235" max="235" width="42.5546875" style="40" customWidth="1"/>
    <col min="236" max="236" width="13.6640625" style="40" customWidth="1"/>
    <col min="237" max="489" width="9.109375" style="40"/>
    <col min="490" max="490" width="4.88671875" style="40" customWidth="1"/>
    <col min="491" max="491" width="42.5546875" style="40" customWidth="1"/>
    <col min="492" max="492" width="13.6640625" style="40" customWidth="1"/>
    <col min="493" max="745" width="9.109375" style="40"/>
    <col min="746" max="746" width="4.88671875" style="40" customWidth="1"/>
    <col min="747" max="747" width="42.5546875" style="40" customWidth="1"/>
    <col min="748" max="748" width="13.6640625" style="40" customWidth="1"/>
    <col min="749" max="1001" width="9.109375" style="40"/>
    <col min="1002" max="1002" width="4.88671875" style="40" customWidth="1"/>
    <col min="1003" max="1003" width="42.5546875" style="40" customWidth="1"/>
    <col min="1004" max="1004" width="13.6640625" style="40" customWidth="1"/>
    <col min="1005" max="1257" width="9.109375" style="40"/>
    <col min="1258" max="1258" width="4.88671875" style="40" customWidth="1"/>
    <col min="1259" max="1259" width="42.5546875" style="40" customWidth="1"/>
    <col min="1260" max="1260" width="13.6640625" style="40" customWidth="1"/>
    <col min="1261" max="1513" width="9.109375" style="40"/>
    <col min="1514" max="1514" width="4.88671875" style="40" customWidth="1"/>
    <col min="1515" max="1515" width="42.5546875" style="40" customWidth="1"/>
    <col min="1516" max="1516" width="13.6640625" style="40" customWidth="1"/>
    <col min="1517" max="1769" width="9.109375" style="40"/>
    <col min="1770" max="1770" width="4.88671875" style="40" customWidth="1"/>
    <col min="1771" max="1771" width="42.5546875" style="40" customWidth="1"/>
    <col min="1772" max="1772" width="13.6640625" style="40" customWidth="1"/>
    <col min="1773" max="2025" width="9.109375" style="40"/>
    <col min="2026" max="2026" width="4.88671875" style="40" customWidth="1"/>
    <col min="2027" max="2027" width="42.5546875" style="40" customWidth="1"/>
    <col min="2028" max="2028" width="13.6640625" style="40" customWidth="1"/>
    <col min="2029" max="2281" width="9.109375" style="40"/>
    <col min="2282" max="2282" width="4.88671875" style="40" customWidth="1"/>
    <col min="2283" max="2283" width="42.5546875" style="40" customWidth="1"/>
    <col min="2284" max="2284" width="13.6640625" style="40" customWidth="1"/>
    <col min="2285" max="2537" width="9.109375" style="40"/>
    <col min="2538" max="2538" width="4.88671875" style="40" customWidth="1"/>
    <col min="2539" max="2539" width="42.5546875" style="40" customWidth="1"/>
    <col min="2540" max="2540" width="13.6640625" style="40" customWidth="1"/>
    <col min="2541" max="2793" width="9.109375" style="40"/>
    <col min="2794" max="2794" width="4.88671875" style="40" customWidth="1"/>
    <col min="2795" max="2795" width="42.5546875" style="40" customWidth="1"/>
    <col min="2796" max="2796" width="13.6640625" style="40" customWidth="1"/>
    <col min="2797" max="3049" width="9.109375" style="40"/>
    <col min="3050" max="3050" width="4.88671875" style="40" customWidth="1"/>
    <col min="3051" max="3051" width="42.5546875" style="40" customWidth="1"/>
    <col min="3052" max="3052" width="13.6640625" style="40" customWidth="1"/>
    <col min="3053" max="3305" width="9.109375" style="40"/>
    <col min="3306" max="3306" width="4.88671875" style="40" customWidth="1"/>
    <col min="3307" max="3307" width="42.5546875" style="40" customWidth="1"/>
    <col min="3308" max="3308" width="13.6640625" style="40" customWidth="1"/>
    <col min="3309" max="3561" width="9.109375" style="40"/>
    <col min="3562" max="3562" width="4.88671875" style="40" customWidth="1"/>
    <col min="3563" max="3563" width="42.5546875" style="40" customWidth="1"/>
    <col min="3564" max="3564" width="13.6640625" style="40" customWidth="1"/>
    <col min="3565" max="3817" width="9.109375" style="40"/>
    <col min="3818" max="3818" width="4.88671875" style="40" customWidth="1"/>
    <col min="3819" max="3819" width="42.5546875" style="40" customWidth="1"/>
    <col min="3820" max="3820" width="13.6640625" style="40" customWidth="1"/>
    <col min="3821" max="4073" width="9.109375" style="40"/>
    <col min="4074" max="4074" width="4.88671875" style="40" customWidth="1"/>
    <col min="4075" max="4075" width="42.5546875" style="40" customWidth="1"/>
    <col min="4076" max="4076" width="13.6640625" style="40" customWidth="1"/>
    <col min="4077" max="4329" width="9.109375" style="40"/>
    <col min="4330" max="4330" width="4.88671875" style="40" customWidth="1"/>
    <col min="4331" max="4331" width="42.5546875" style="40" customWidth="1"/>
    <col min="4332" max="4332" width="13.6640625" style="40" customWidth="1"/>
    <col min="4333" max="4585" width="9.109375" style="40"/>
    <col min="4586" max="4586" width="4.88671875" style="40" customWidth="1"/>
    <col min="4587" max="4587" width="42.5546875" style="40" customWidth="1"/>
    <col min="4588" max="4588" width="13.6640625" style="40" customWidth="1"/>
    <col min="4589" max="4841" width="9.109375" style="40"/>
    <col min="4842" max="4842" width="4.88671875" style="40" customWidth="1"/>
    <col min="4843" max="4843" width="42.5546875" style="40" customWidth="1"/>
    <col min="4844" max="4844" width="13.6640625" style="40" customWidth="1"/>
    <col min="4845" max="5097" width="9.109375" style="40"/>
    <col min="5098" max="5098" width="4.88671875" style="40" customWidth="1"/>
    <col min="5099" max="5099" width="42.5546875" style="40" customWidth="1"/>
    <col min="5100" max="5100" width="13.6640625" style="40" customWidth="1"/>
    <col min="5101" max="5353" width="9.109375" style="40"/>
    <col min="5354" max="5354" width="4.88671875" style="40" customWidth="1"/>
    <col min="5355" max="5355" width="42.5546875" style="40" customWidth="1"/>
    <col min="5356" max="5356" width="13.6640625" style="40" customWidth="1"/>
    <col min="5357" max="5609" width="9.109375" style="40"/>
    <col min="5610" max="5610" width="4.88671875" style="40" customWidth="1"/>
    <col min="5611" max="5611" width="42.5546875" style="40" customWidth="1"/>
    <col min="5612" max="5612" width="13.6640625" style="40" customWidth="1"/>
    <col min="5613" max="5865" width="9.109375" style="40"/>
    <col min="5866" max="5866" width="4.88671875" style="40" customWidth="1"/>
    <col min="5867" max="5867" width="42.5546875" style="40" customWidth="1"/>
    <col min="5868" max="5868" width="13.6640625" style="40" customWidth="1"/>
    <col min="5869" max="6121" width="9.109375" style="40"/>
    <col min="6122" max="6122" width="4.88671875" style="40" customWidth="1"/>
    <col min="6123" max="6123" width="42.5546875" style="40" customWidth="1"/>
    <col min="6124" max="6124" width="13.6640625" style="40" customWidth="1"/>
    <col min="6125" max="6377" width="9.109375" style="40"/>
    <col min="6378" max="6378" width="4.88671875" style="40" customWidth="1"/>
    <col min="6379" max="6379" width="42.5546875" style="40" customWidth="1"/>
    <col min="6380" max="6380" width="13.6640625" style="40" customWidth="1"/>
    <col min="6381" max="6633" width="9.109375" style="40"/>
    <col min="6634" max="6634" width="4.88671875" style="40" customWidth="1"/>
    <col min="6635" max="6635" width="42.5546875" style="40" customWidth="1"/>
    <col min="6636" max="6636" width="13.6640625" style="40" customWidth="1"/>
    <col min="6637" max="6889" width="9.109375" style="40"/>
    <col min="6890" max="6890" width="4.88671875" style="40" customWidth="1"/>
    <col min="6891" max="6891" width="42.5546875" style="40" customWidth="1"/>
    <col min="6892" max="6892" width="13.6640625" style="40" customWidth="1"/>
    <col min="6893" max="7145" width="9.109375" style="40"/>
    <col min="7146" max="7146" width="4.88671875" style="40" customWidth="1"/>
    <col min="7147" max="7147" width="42.5546875" style="40" customWidth="1"/>
    <col min="7148" max="7148" width="13.6640625" style="40" customWidth="1"/>
    <col min="7149" max="7401" width="9.109375" style="40"/>
    <col min="7402" max="7402" width="4.88671875" style="40" customWidth="1"/>
    <col min="7403" max="7403" width="42.5546875" style="40" customWidth="1"/>
    <col min="7404" max="7404" width="13.6640625" style="40" customWidth="1"/>
    <col min="7405" max="7657" width="9.109375" style="40"/>
    <col min="7658" max="7658" width="4.88671875" style="40" customWidth="1"/>
    <col min="7659" max="7659" width="42.5546875" style="40" customWidth="1"/>
    <col min="7660" max="7660" width="13.6640625" style="40" customWidth="1"/>
    <col min="7661" max="7913" width="9.109375" style="40"/>
    <col min="7914" max="7914" width="4.88671875" style="40" customWidth="1"/>
    <col min="7915" max="7915" width="42.5546875" style="40" customWidth="1"/>
    <col min="7916" max="7916" width="13.6640625" style="40" customWidth="1"/>
    <col min="7917" max="8169" width="9.109375" style="40"/>
    <col min="8170" max="8170" width="4.88671875" style="40" customWidth="1"/>
    <col min="8171" max="8171" width="42.5546875" style="40" customWidth="1"/>
    <col min="8172" max="8172" width="13.6640625" style="40" customWidth="1"/>
    <col min="8173" max="8425" width="9.109375" style="40"/>
    <col min="8426" max="8426" width="4.88671875" style="40" customWidth="1"/>
    <col min="8427" max="8427" width="42.5546875" style="40" customWidth="1"/>
    <col min="8428" max="8428" width="13.6640625" style="40" customWidth="1"/>
    <col min="8429" max="8681" width="9.109375" style="40"/>
    <col min="8682" max="8682" width="4.88671875" style="40" customWidth="1"/>
    <col min="8683" max="8683" width="42.5546875" style="40" customWidth="1"/>
    <col min="8684" max="8684" width="13.6640625" style="40" customWidth="1"/>
    <col min="8685" max="8937" width="9.109375" style="40"/>
    <col min="8938" max="8938" width="4.88671875" style="40" customWidth="1"/>
    <col min="8939" max="8939" width="42.5546875" style="40" customWidth="1"/>
    <col min="8940" max="8940" width="13.6640625" style="40" customWidth="1"/>
    <col min="8941" max="9193" width="9.109375" style="40"/>
    <col min="9194" max="9194" width="4.88671875" style="40" customWidth="1"/>
    <col min="9195" max="9195" width="42.5546875" style="40" customWidth="1"/>
    <col min="9196" max="9196" width="13.6640625" style="40" customWidth="1"/>
    <col min="9197" max="9449" width="9.109375" style="40"/>
    <col min="9450" max="9450" width="4.88671875" style="40" customWidth="1"/>
    <col min="9451" max="9451" width="42.5546875" style="40" customWidth="1"/>
    <col min="9452" max="9452" width="13.6640625" style="40" customWidth="1"/>
    <col min="9453" max="9705" width="9.109375" style="40"/>
    <col min="9706" max="9706" width="4.88671875" style="40" customWidth="1"/>
    <col min="9707" max="9707" width="42.5546875" style="40" customWidth="1"/>
    <col min="9708" max="9708" width="13.6640625" style="40" customWidth="1"/>
    <col min="9709" max="9961" width="9.109375" style="40"/>
    <col min="9962" max="9962" width="4.88671875" style="40" customWidth="1"/>
    <col min="9963" max="9963" width="42.5546875" style="40" customWidth="1"/>
    <col min="9964" max="9964" width="13.6640625" style="40" customWidth="1"/>
    <col min="9965" max="10217" width="9.109375" style="40"/>
    <col min="10218" max="10218" width="4.88671875" style="40" customWidth="1"/>
    <col min="10219" max="10219" width="42.5546875" style="40" customWidth="1"/>
    <col min="10220" max="10220" width="13.6640625" style="40" customWidth="1"/>
    <col min="10221" max="10473" width="9.109375" style="40"/>
    <col min="10474" max="10474" width="4.88671875" style="40" customWidth="1"/>
    <col min="10475" max="10475" width="42.5546875" style="40" customWidth="1"/>
    <col min="10476" max="10476" width="13.6640625" style="40" customWidth="1"/>
    <col min="10477" max="10729" width="9.109375" style="40"/>
    <col min="10730" max="10730" width="4.88671875" style="40" customWidth="1"/>
    <col min="10731" max="10731" width="42.5546875" style="40" customWidth="1"/>
    <col min="10732" max="10732" width="13.6640625" style="40" customWidth="1"/>
    <col min="10733" max="10985" width="9.109375" style="40"/>
    <col min="10986" max="10986" width="4.88671875" style="40" customWidth="1"/>
    <col min="10987" max="10987" width="42.5546875" style="40" customWidth="1"/>
    <col min="10988" max="10988" width="13.6640625" style="40" customWidth="1"/>
    <col min="10989" max="11241" width="9.109375" style="40"/>
    <col min="11242" max="11242" width="4.88671875" style="40" customWidth="1"/>
    <col min="11243" max="11243" width="42.5546875" style="40" customWidth="1"/>
    <col min="11244" max="11244" width="13.6640625" style="40" customWidth="1"/>
    <col min="11245" max="11497" width="9.109375" style="40"/>
    <col min="11498" max="11498" width="4.88671875" style="40" customWidth="1"/>
    <col min="11499" max="11499" width="42.5546875" style="40" customWidth="1"/>
    <col min="11500" max="11500" width="13.6640625" style="40" customWidth="1"/>
    <col min="11501" max="11753" width="9.109375" style="40"/>
    <col min="11754" max="11754" width="4.88671875" style="40" customWidth="1"/>
    <col min="11755" max="11755" width="42.5546875" style="40" customWidth="1"/>
    <col min="11756" max="11756" width="13.6640625" style="40" customWidth="1"/>
    <col min="11757" max="12009" width="9.109375" style="40"/>
    <col min="12010" max="12010" width="4.88671875" style="40" customWidth="1"/>
    <col min="12011" max="12011" width="42.5546875" style="40" customWidth="1"/>
    <col min="12012" max="12012" width="13.6640625" style="40" customWidth="1"/>
    <col min="12013" max="12265" width="9.109375" style="40"/>
    <col min="12266" max="12266" width="4.88671875" style="40" customWidth="1"/>
    <col min="12267" max="12267" width="42.5546875" style="40" customWidth="1"/>
    <col min="12268" max="12268" width="13.6640625" style="40" customWidth="1"/>
    <col min="12269" max="12521" width="9.109375" style="40"/>
    <col min="12522" max="12522" width="4.88671875" style="40" customWidth="1"/>
    <col min="12523" max="12523" width="42.5546875" style="40" customWidth="1"/>
    <col min="12524" max="12524" width="13.6640625" style="40" customWidth="1"/>
    <col min="12525" max="12777" width="9.109375" style="40"/>
    <col min="12778" max="12778" width="4.88671875" style="40" customWidth="1"/>
    <col min="12779" max="12779" width="42.5546875" style="40" customWidth="1"/>
    <col min="12780" max="12780" width="13.6640625" style="40" customWidth="1"/>
    <col min="12781" max="13033" width="9.109375" style="40"/>
    <col min="13034" max="13034" width="4.88671875" style="40" customWidth="1"/>
    <col min="13035" max="13035" width="42.5546875" style="40" customWidth="1"/>
    <col min="13036" max="13036" width="13.6640625" style="40" customWidth="1"/>
    <col min="13037" max="13289" width="9.109375" style="40"/>
    <col min="13290" max="13290" width="4.88671875" style="40" customWidth="1"/>
    <col min="13291" max="13291" width="42.5546875" style="40" customWidth="1"/>
    <col min="13292" max="13292" width="13.6640625" style="40" customWidth="1"/>
    <col min="13293" max="13545" width="9.109375" style="40"/>
    <col min="13546" max="13546" width="4.88671875" style="40" customWidth="1"/>
    <col min="13547" max="13547" width="42.5546875" style="40" customWidth="1"/>
    <col min="13548" max="13548" width="13.6640625" style="40" customWidth="1"/>
    <col min="13549" max="13801" width="9.109375" style="40"/>
    <col min="13802" max="13802" width="4.88671875" style="40" customWidth="1"/>
    <col min="13803" max="13803" width="42.5546875" style="40" customWidth="1"/>
    <col min="13804" max="13804" width="13.6640625" style="40" customWidth="1"/>
    <col min="13805" max="14057" width="9.109375" style="40"/>
    <col min="14058" max="14058" width="4.88671875" style="40" customWidth="1"/>
    <col min="14059" max="14059" width="42.5546875" style="40" customWidth="1"/>
    <col min="14060" max="14060" width="13.6640625" style="40" customWidth="1"/>
    <col min="14061" max="14313" width="9.109375" style="40"/>
    <col min="14314" max="14314" width="4.88671875" style="40" customWidth="1"/>
    <col min="14315" max="14315" width="42.5546875" style="40" customWidth="1"/>
    <col min="14316" max="14316" width="13.6640625" style="40" customWidth="1"/>
    <col min="14317" max="14569" width="9.109375" style="40"/>
    <col min="14570" max="14570" width="4.88671875" style="40" customWidth="1"/>
    <col min="14571" max="14571" width="42.5546875" style="40" customWidth="1"/>
    <col min="14572" max="14572" width="13.6640625" style="40" customWidth="1"/>
    <col min="14573" max="14825" width="9.109375" style="40"/>
    <col min="14826" max="14826" width="4.88671875" style="40" customWidth="1"/>
    <col min="14827" max="14827" width="42.5546875" style="40" customWidth="1"/>
    <col min="14828" max="14828" width="13.6640625" style="40" customWidth="1"/>
    <col min="14829" max="15081" width="9.109375" style="40"/>
    <col min="15082" max="15082" width="4.88671875" style="40" customWidth="1"/>
    <col min="15083" max="15083" width="42.5546875" style="40" customWidth="1"/>
    <col min="15084" max="15084" width="13.6640625" style="40" customWidth="1"/>
    <col min="15085" max="15337" width="9.109375" style="40"/>
    <col min="15338" max="15338" width="4.88671875" style="40" customWidth="1"/>
    <col min="15339" max="15339" width="42.5546875" style="40" customWidth="1"/>
    <col min="15340" max="15340" width="13.6640625" style="40" customWidth="1"/>
    <col min="15341" max="15593" width="9.109375" style="40"/>
    <col min="15594" max="15594" width="4.88671875" style="40" customWidth="1"/>
    <col min="15595" max="15595" width="42.5546875" style="40" customWidth="1"/>
    <col min="15596" max="15596" width="13.6640625" style="40" customWidth="1"/>
    <col min="15597" max="15849" width="9.109375" style="40"/>
    <col min="15850" max="15850" width="4.88671875" style="40" customWidth="1"/>
    <col min="15851" max="15851" width="42.5546875" style="40" customWidth="1"/>
    <col min="15852" max="15852" width="13.6640625" style="40" customWidth="1"/>
    <col min="15853" max="16105" width="9.109375" style="40"/>
    <col min="16106" max="16106" width="4.88671875" style="40" customWidth="1"/>
    <col min="16107" max="16107" width="42.5546875" style="40" customWidth="1"/>
    <col min="16108" max="16108" width="13.6640625" style="40" customWidth="1"/>
    <col min="16109" max="16374" width="9.109375" style="40"/>
    <col min="16375" max="16384" width="9.109375" style="40" customWidth="1"/>
  </cols>
  <sheetData>
    <row r="1" spans="1:15" ht="24" customHeight="1" x14ac:dyDescent="0.3">
      <c r="A1" s="246" t="s">
        <v>125</v>
      </c>
      <c r="B1" s="246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3"/>
      <c r="O1" s="83"/>
    </row>
    <row r="2" spans="1:15" ht="24" customHeight="1" x14ac:dyDescent="0.25">
      <c r="A2" s="247" t="s">
        <v>330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83"/>
      <c r="O2" s="83"/>
    </row>
    <row r="3" spans="1:15" ht="24" customHeight="1" x14ac:dyDescent="0.3">
      <c r="A3" s="85"/>
      <c r="B3" s="83"/>
      <c r="C3" s="83"/>
      <c r="D3" s="84"/>
      <c r="E3" s="84"/>
      <c r="F3" s="84"/>
      <c r="G3" s="84"/>
      <c r="H3" s="84"/>
      <c r="I3" s="84"/>
      <c r="J3" s="84"/>
      <c r="K3" s="251" t="s">
        <v>1</v>
      </c>
      <c r="L3" s="251"/>
      <c r="M3" s="84"/>
      <c r="N3" s="83"/>
      <c r="O3" s="83"/>
    </row>
    <row r="4" spans="1:15" s="43" customFormat="1" ht="29.25" customHeight="1" x14ac:dyDescent="0.25">
      <c r="A4" s="248" t="s">
        <v>124</v>
      </c>
      <c r="B4" s="248" t="s">
        <v>3</v>
      </c>
      <c r="C4" s="248" t="s">
        <v>4</v>
      </c>
      <c r="D4" s="249" t="s">
        <v>5</v>
      </c>
      <c r="E4" s="252" t="s">
        <v>123</v>
      </c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1:15" ht="55.5" customHeight="1" x14ac:dyDescent="0.25">
      <c r="A5" s="248"/>
      <c r="B5" s="248"/>
      <c r="C5" s="248"/>
      <c r="D5" s="250"/>
      <c r="E5" s="63" t="s">
        <v>202</v>
      </c>
      <c r="F5" s="63" t="s">
        <v>203</v>
      </c>
      <c r="G5" s="63" t="s">
        <v>204</v>
      </c>
      <c r="H5" s="63" t="s">
        <v>205</v>
      </c>
      <c r="I5" s="63" t="s">
        <v>206</v>
      </c>
      <c r="J5" s="63" t="s">
        <v>207</v>
      </c>
      <c r="K5" s="63" t="s">
        <v>208</v>
      </c>
      <c r="L5" s="63" t="s">
        <v>209</v>
      </c>
      <c r="M5" s="63" t="s">
        <v>210</v>
      </c>
      <c r="N5" s="63" t="s">
        <v>211</v>
      </c>
      <c r="O5" s="63" t="s">
        <v>212</v>
      </c>
    </row>
    <row r="6" spans="1:15" ht="18" x14ac:dyDescent="0.25">
      <c r="A6" s="79"/>
      <c r="B6" s="86" t="s">
        <v>153</v>
      </c>
      <c r="C6" s="95"/>
      <c r="D6" s="87">
        <f>D7+D17+D27</f>
        <v>619.22699999999998</v>
      </c>
      <c r="E6" s="87">
        <f t="shared" ref="E6:M6" si="0">E7+E17+E27</f>
        <v>15.219999999999999</v>
      </c>
      <c r="F6" s="87">
        <f t="shared" si="0"/>
        <v>120.36</v>
      </c>
      <c r="G6" s="87">
        <f t="shared" si="0"/>
        <v>3.7</v>
      </c>
      <c r="H6" s="87">
        <f t="shared" si="0"/>
        <v>36.75</v>
      </c>
      <c r="I6" s="87">
        <f t="shared" si="0"/>
        <v>8.120000000000001</v>
      </c>
      <c r="J6" s="87">
        <f t="shared" si="0"/>
        <v>215.95699999999999</v>
      </c>
      <c r="K6" s="87">
        <f t="shared" si="0"/>
        <v>6.88</v>
      </c>
      <c r="L6" s="87">
        <f t="shared" si="0"/>
        <v>47.22</v>
      </c>
      <c r="M6" s="87">
        <f t="shared" si="0"/>
        <v>41.21</v>
      </c>
      <c r="N6" s="87">
        <v>62.95</v>
      </c>
      <c r="O6" s="87">
        <v>60.86</v>
      </c>
    </row>
    <row r="7" spans="1:15" s="43" customFormat="1" ht="17.399999999999999" x14ac:dyDescent="0.25">
      <c r="A7" s="79">
        <v>1</v>
      </c>
      <c r="B7" s="88" t="s">
        <v>122</v>
      </c>
      <c r="C7" s="94" t="s">
        <v>121</v>
      </c>
      <c r="D7" s="89">
        <v>616.97699999999998</v>
      </c>
      <c r="E7" s="89">
        <v>15.079999999999998</v>
      </c>
      <c r="F7" s="89">
        <v>120.36</v>
      </c>
      <c r="G7" s="89">
        <v>3.7</v>
      </c>
      <c r="H7" s="89">
        <v>36.75</v>
      </c>
      <c r="I7" s="89">
        <v>7.87</v>
      </c>
      <c r="J7" s="89">
        <v>215.95699999999999</v>
      </c>
      <c r="K7" s="89">
        <v>6.88</v>
      </c>
      <c r="L7" s="89">
        <v>46.01</v>
      </c>
      <c r="M7" s="89">
        <v>41.21</v>
      </c>
      <c r="N7" s="89">
        <v>62.949999999999996</v>
      </c>
      <c r="O7" s="89">
        <v>60.209999999999994</v>
      </c>
    </row>
    <row r="8" spans="1:15" s="44" customFormat="1" ht="18" x14ac:dyDescent="0.25">
      <c r="A8" s="82">
        <v>1.1000000000000001</v>
      </c>
      <c r="B8" s="90" t="s">
        <v>159</v>
      </c>
      <c r="C8" s="96" t="s">
        <v>120</v>
      </c>
      <c r="D8" s="91">
        <v>32.68</v>
      </c>
      <c r="E8" s="92">
        <v>0</v>
      </c>
      <c r="F8" s="92">
        <v>1.68</v>
      </c>
      <c r="G8" s="92">
        <v>0</v>
      </c>
      <c r="H8" s="92">
        <v>0</v>
      </c>
      <c r="I8" s="92">
        <v>1</v>
      </c>
      <c r="J8" s="92">
        <v>15</v>
      </c>
      <c r="K8" s="92">
        <v>0.5</v>
      </c>
      <c r="L8" s="92">
        <v>1</v>
      </c>
      <c r="M8" s="92">
        <v>4</v>
      </c>
      <c r="N8" s="92">
        <v>1.5</v>
      </c>
      <c r="O8" s="92">
        <v>8</v>
      </c>
    </row>
    <row r="9" spans="1:15" s="44" customFormat="1" ht="18" x14ac:dyDescent="0.25">
      <c r="A9" s="82">
        <v>1.2</v>
      </c>
      <c r="B9" s="90" t="s">
        <v>14</v>
      </c>
      <c r="C9" s="96" t="s">
        <v>119</v>
      </c>
      <c r="D9" s="91">
        <v>66.67</v>
      </c>
      <c r="E9" s="92">
        <v>1</v>
      </c>
      <c r="F9" s="92">
        <v>2.4500000000000002</v>
      </c>
      <c r="G9" s="92">
        <v>1.4</v>
      </c>
      <c r="H9" s="92">
        <v>1</v>
      </c>
      <c r="I9" s="92">
        <v>1.5</v>
      </c>
      <c r="J9" s="92">
        <v>26</v>
      </c>
      <c r="K9" s="92">
        <v>1.5</v>
      </c>
      <c r="L9" s="92">
        <v>3.5</v>
      </c>
      <c r="M9" s="92">
        <v>24.32</v>
      </c>
      <c r="N9" s="92">
        <v>4</v>
      </c>
      <c r="O9" s="92">
        <v>0</v>
      </c>
    </row>
    <row r="10" spans="1:15" s="44" customFormat="1" ht="18" x14ac:dyDescent="0.25">
      <c r="A10" s="82" t="s">
        <v>217</v>
      </c>
      <c r="B10" s="90" t="s">
        <v>17</v>
      </c>
      <c r="C10" s="96" t="s">
        <v>118</v>
      </c>
      <c r="D10" s="91">
        <v>436.87700000000001</v>
      </c>
      <c r="E10" s="92">
        <v>14.079999999999998</v>
      </c>
      <c r="F10" s="92">
        <v>113.04</v>
      </c>
      <c r="G10" s="92">
        <v>2.3000000000000003</v>
      </c>
      <c r="H10" s="92">
        <v>35.75</v>
      </c>
      <c r="I10" s="92">
        <v>5.37</v>
      </c>
      <c r="J10" s="92">
        <v>98.397000000000006</v>
      </c>
      <c r="K10" s="92">
        <v>4.88</v>
      </c>
      <c r="L10" s="92">
        <v>41.51</v>
      </c>
      <c r="M10" s="92">
        <v>12.89</v>
      </c>
      <c r="N10" s="92">
        <v>56.449999999999996</v>
      </c>
      <c r="O10" s="92">
        <v>52.209999999999994</v>
      </c>
    </row>
    <row r="11" spans="1:15" s="44" customFormat="1" ht="18" x14ac:dyDescent="0.25">
      <c r="A11" s="82">
        <v>1.4</v>
      </c>
      <c r="B11" s="90" t="s">
        <v>130</v>
      </c>
      <c r="C11" s="96" t="s">
        <v>154</v>
      </c>
      <c r="D11" s="91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</row>
    <row r="12" spans="1:15" s="44" customFormat="1" ht="18" x14ac:dyDescent="0.25">
      <c r="A12" s="82">
        <v>1.5</v>
      </c>
      <c r="B12" s="90" t="s">
        <v>132</v>
      </c>
      <c r="C12" s="96" t="s">
        <v>155</v>
      </c>
      <c r="D12" s="91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</row>
    <row r="13" spans="1:15" s="44" customFormat="1" ht="18" x14ac:dyDescent="0.25">
      <c r="A13" s="82">
        <v>1.6</v>
      </c>
      <c r="B13" s="90" t="s">
        <v>135</v>
      </c>
      <c r="C13" s="96" t="s">
        <v>156</v>
      </c>
      <c r="D13" s="91">
        <v>80.75</v>
      </c>
      <c r="E13" s="92">
        <v>0</v>
      </c>
      <c r="F13" s="92">
        <v>3.19</v>
      </c>
      <c r="G13" s="92">
        <v>0</v>
      </c>
      <c r="H13" s="92">
        <v>0</v>
      </c>
      <c r="I13" s="92">
        <v>0</v>
      </c>
      <c r="J13" s="92">
        <v>76.56</v>
      </c>
      <c r="K13" s="92">
        <v>0</v>
      </c>
      <c r="L13" s="92">
        <v>0</v>
      </c>
      <c r="M13" s="92">
        <v>0</v>
      </c>
      <c r="N13" s="92">
        <v>1</v>
      </c>
      <c r="O13" s="92">
        <v>0</v>
      </c>
    </row>
    <row r="14" spans="1:15" s="44" customFormat="1" ht="18" x14ac:dyDescent="0.25">
      <c r="A14" s="82">
        <v>1.7</v>
      </c>
      <c r="B14" s="90" t="s">
        <v>21</v>
      </c>
      <c r="C14" s="96" t="s">
        <v>117</v>
      </c>
      <c r="D14" s="91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</row>
    <row r="15" spans="1:15" ht="18" x14ac:dyDescent="0.25">
      <c r="A15" s="82">
        <v>1.8</v>
      </c>
      <c r="B15" s="90" t="s">
        <v>137</v>
      </c>
      <c r="C15" s="96" t="s">
        <v>157</v>
      </c>
      <c r="D15" s="91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</row>
    <row r="16" spans="1:15" ht="18" x14ac:dyDescent="0.25">
      <c r="A16" s="82">
        <v>1.9</v>
      </c>
      <c r="B16" s="90" t="s">
        <v>23</v>
      </c>
      <c r="C16" s="96" t="s">
        <v>116</v>
      </c>
      <c r="D16" s="91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</row>
    <row r="17" spans="1:15" s="43" customFormat="1" ht="34.799999999999997" x14ac:dyDescent="0.25">
      <c r="A17" s="79">
        <v>2</v>
      </c>
      <c r="B17" s="93" t="s">
        <v>160</v>
      </c>
      <c r="C17" s="94"/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</row>
    <row r="18" spans="1:15" s="43" customFormat="1" ht="18" x14ac:dyDescent="0.25">
      <c r="A18" s="82">
        <v>2.2000000000000002</v>
      </c>
      <c r="B18" s="90" t="s">
        <v>161</v>
      </c>
      <c r="C18" s="96" t="s">
        <v>162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1:15" s="43" customFormat="1" ht="18" x14ac:dyDescent="0.25">
      <c r="A19" s="82">
        <v>2.2999999999999998</v>
      </c>
      <c r="B19" s="90" t="s">
        <v>163</v>
      </c>
      <c r="C19" s="96" t="s">
        <v>164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1:15" s="43" customFormat="1" ht="18" x14ac:dyDescent="0.25">
      <c r="A20" s="82">
        <v>2.4</v>
      </c>
      <c r="B20" s="90" t="s">
        <v>165</v>
      </c>
      <c r="C20" s="96" t="s">
        <v>166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1:15" s="43" customFormat="1" ht="18" x14ac:dyDescent="0.25">
      <c r="A21" s="82">
        <v>2.5</v>
      </c>
      <c r="B21" s="90" t="s">
        <v>167</v>
      </c>
      <c r="C21" s="96" t="s">
        <v>168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1:15" s="43" customFormat="1" ht="36" x14ac:dyDescent="0.25">
      <c r="A22" s="82">
        <v>2.6</v>
      </c>
      <c r="B22" s="90" t="s">
        <v>169</v>
      </c>
      <c r="C22" s="96" t="s">
        <v>170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1:15" ht="18" x14ac:dyDescent="0.25">
      <c r="A23" s="82">
        <v>2.7</v>
      </c>
      <c r="B23" s="90" t="s">
        <v>171</v>
      </c>
      <c r="C23" s="96" t="s">
        <v>172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1:15" ht="36" x14ac:dyDescent="0.25">
      <c r="A24" s="82">
        <v>2.8</v>
      </c>
      <c r="B24" s="90" t="s">
        <v>173</v>
      </c>
      <c r="C24" s="96" t="s">
        <v>174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1:15" ht="36" x14ac:dyDescent="0.25">
      <c r="A25" s="82">
        <v>2.9</v>
      </c>
      <c r="B25" s="90" t="s">
        <v>175</v>
      </c>
      <c r="C25" s="96" t="s">
        <v>176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1:15" ht="36" x14ac:dyDescent="0.25">
      <c r="A26" s="82">
        <v>2.1</v>
      </c>
      <c r="B26" s="90" t="s">
        <v>177</v>
      </c>
      <c r="C26" s="96" t="s">
        <v>178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1:15" s="43" customFormat="1" ht="34.799999999999997" x14ac:dyDescent="0.25">
      <c r="A27" s="79">
        <v>2.11</v>
      </c>
      <c r="B27" s="93" t="s">
        <v>179</v>
      </c>
      <c r="C27" s="94" t="s">
        <v>180</v>
      </c>
      <c r="D27" s="91">
        <v>2.25</v>
      </c>
      <c r="E27" s="91">
        <v>0.14000000000000001</v>
      </c>
      <c r="F27" s="91">
        <v>0</v>
      </c>
      <c r="G27" s="91">
        <v>0</v>
      </c>
      <c r="H27" s="91">
        <v>0</v>
      </c>
      <c r="I27" s="91">
        <v>0.25</v>
      </c>
      <c r="J27" s="91">
        <v>0</v>
      </c>
      <c r="K27" s="91">
        <v>0</v>
      </c>
      <c r="L27" s="91">
        <v>1.21</v>
      </c>
      <c r="M27" s="91">
        <v>0</v>
      </c>
      <c r="N27" s="91">
        <v>0</v>
      </c>
      <c r="O27" s="91">
        <v>0.65</v>
      </c>
    </row>
    <row r="28" spans="1:15" ht="18" x14ac:dyDescent="0.35">
      <c r="A28" s="45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</row>
  </sheetData>
  <mergeCells count="8">
    <mergeCell ref="A1:B1"/>
    <mergeCell ref="A2:M2"/>
    <mergeCell ref="A4:A5"/>
    <mergeCell ref="B4:B5"/>
    <mergeCell ref="C4:C5"/>
    <mergeCell ref="D4:D5"/>
    <mergeCell ref="K3:L3"/>
    <mergeCell ref="E4:O4"/>
  </mergeCells>
  <pageMargins left="0.33" right="0.2" top="0.75" bottom="0.41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Y45"/>
  <sheetViews>
    <sheetView showZeros="0" view="pageBreakPreview" zoomScale="85" zoomScaleNormal="40" zoomScaleSheetLayoutView="85" workbookViewId="0">
      <pane xSplit="4" ySplit="8" topLeftCell="E9" activePane="bottomRight" state="frozen"/>
      <selection activeCell="N48" sqref="N48"/>
      <selection pane="topRight" activeCell="N48" sqref="N48"/>
      <selection pane="bottomLeft" activeCell="N48" sqref="N48"/>
      <selection pane="bottomRight" activeCell="G16" sqref="G16"/>
    </sheetView>
  </sheetViews>
  <sheetFormatPr defaultColWidth="23.33203125" defaultRowHeight="15.6" x14ac:dyDescent="0.3"/>
  <cols>
    <col min="1" max="1" width="6" style="21" customWidth="1"/>
    <col min="2" max="2" width="51" style="10" customWidth="1"/>
    <col min="3" max="3" width="8" style="21" customWidth="1"/>
    <col min="4" max="4" width="12" style="10" customWidth="1"/>
    <col min="5" max="5" width="9.88671875" style="10" bestFit="1" customWidth="1"/>
    <col min="6" max="6" width="13.109375" style="10" customWidth="1"/>
    <col min="7" max="7" width="8.109375" style="10" bestFit="1" customWidth="1"/>
    <col min="8" max="8" width="8.6640625" style="10" bestFit="1" customWidth="1"/>
    <col min="9" max="9" width="9.5546875" style="10" bestFit="1" customWidth="1"/>
    <col min="10" max="10" width="11.109375" style="10" bestFit="1" customWidth="1"/>
    <col min="11" max="15" width="10" style="10" customWidth="1"/>
    <col min="16" max="25" width="10" style="10" hidden="1" customWidth="1"/>
    <col min="26" max="242" width="23.33203125" style="10"/>
    <col min="243" max="243" width="6" style="10" customWidth="1"/>
    <col min="244" max="244" width="51" style="10" customWidth="1"/>
    <col min="245" max="245" width="8" style="10" customWidth="1"/>
    <col min="246" max="246" width="13.33203125" style="10" customWidth="1"/>
    <col min="247" max="248" width="10.33203125" style="10" customWidth="1"/>
    <col min="249" max="257" width="11.33203125" style="10" customWidth="1"/>
    <col min="258" max="258" width="11.109375" style="10" customWidth="1"/>
    <col min="259" max="259" width="10.6640625" style="10" customWidth="1"/>
    <col min="260" max="260" width="9.88671875" style="10" customWidth="1"/>
    <col min="261" max="261" width="11.33203125" style="10" customWidth="1"/>
    <col min="262" max="262" width="10.109375" style="10" customWidth="1"/>
    <col min="263" max="263" width="10.33203125" style="10" customWidth="1"/>
    <col min="264" max="264" width="11.33203125" style="10" customWidth="1"/>
    <col min="265" max="498" width="23.33203125" style="10"/>
    <col min="499" max="499" width="6" style="10" customWidth="1"/>
    <col min="500" max="500" width="51" style="10" customWidth="1"/>
    <col min="501" max="501" width="8" style="10" customWidth="1"/>
    <col min="502" max="502" width="13.33203125" style="10" customWidth="1"/>
    <col min="503" max="504" width="10.33203125" style="10" customWidth="1"/>
    <col min="505" max="513" width="11.33203125" style="10" customWidth="1"/>
    <col min="514" max="514" width="11.109375" style="10" customWidth="1"/>
    <col min="515" max="515" width="10.6640625" style="10" customWidth="1"/>
    <col min="516" max="516" width="9.88671875" style="10" customWidth="1"/>
    <col min="517" max="517" width="11.33203125" style="10" customWidth="1"/>
    <col min="518" max="518" width="10.109375" style="10" customWidth="1"/>
    <col min="519" max="519" width="10.33203125" style="10" customWidth="1"/>
    <col min="520" max="520" width="11.33203125" style="10" customWidth="1"/>
    <col min="521" max="754" width="23.33203125" style="10"/>
    <col min="755" max="755" width="6" style="10" customWidth="1"/>
    <col min="756" max="756" width="51" style="10" customWidth="1"/>
    <col min="757" max="757" width="8" style="10" customWidth="1"/>
    <col min="758" max="758" width="13.33203125" style="10" customWidth="1"/>
    <col min="759" max="760" width="10.33203125" style="10" customWidth="1"/>
    <col min="761" max="769" width="11.33203125" style="10" customWidth="1"/>
    <col min="770" max="770" width="11.109375" style="10" customWidth="1"/>
    <col min="771" max="771" width="10.6640625" style="10" customWidth="1"/>
    <col min="772" max="772" width="9.88671875" style="10" customWidth="1"/>
    <col min="773" max="773" width="11.33203125" style="10" customWidth="1"/>
    <col min="774" max="774" width="10.109375" style="10" customWidth="1"/>
    <col min="775" max="775" width="10.33203125" style="10" customWidth="1"/>
    <col min="776" max="776" width="11.33203125" style="10" customWidth="1"/>
    <col min="777" max="1010" width="23.33203125" style="10"/>
    <col min="1011" max="1011" width="6" style="10" customWidth="1"/>
    <col min="1012" max="1012" width="51" style="10" customWidth="1"/>
    <col min="1013" max="1013" width="8" style="10" customWidth="1"/>
    <col min="1014" max="1014" width="13.33203125" style="10" customWidth="1"/>
    <col min="1015" max="1016" width="10.33203125" style="10" customWidth="1"/>
    <col min="1017" max="1025" width="11.33203125" style="10" customWidth="1"/>
    <col min="1026" max="1026" width="11.109375" style="10" customWidth="1"/>
    <col min="1027" max="1027" width="10.6640625" style="10" customWidth="1"/>
    <col min="1028" max="1028" width="9.88671875" style="10" customWidth="1"/>
    <col min="1029" max="1029" width="11.33203125" style="10" customWidth="1"/>
    <col min="1030" max="1030" width="10.109375" style="10" customWidth="1"/>
    <col min="1031" max="1031" width="10.33203125" style="10" customWidth="1"/>
    <col min="1032" max="1032" width="11.33203125" style="10" customWidth="1"/>
    <col min="1033" max="1266" width="23.33203125" style="10"/>
    <col min="1267" max="1267" width="6" style="10" customWidth="1"/>
    <col min="1268" max="1268" width="51" style="10" customWidth="1"/>
    <col min="1269" max="1269" width="8" style="10" customWidth="1"/>
    <col min="1270" max="1270" width="13.33203125" style="10" customWidth="1"/>
    <col min="1271" max="1272" width="10.33203125" style="10" customWidth="1"/>
    <col min="1273" max="1281" width="11.33203125" style="10" customWidth="1"/>
    <col min="1282" max="1282" width="11.109375" style="10" customWidth="1"/>
    <col min="1283" max="1283" width="10.6640625" style="10" customWidth="1"/>
    <col min="1284" max="1284" width="9.88671875" style="10" customWidth="1"/>
    <col min="1285" max="1285" width="11.33203125" style="10" customWidth="1"/>
    <col min="1286" max="1286" width="10.109375" style="10" customWidth="1"/>
    <col min="1287" max="1287" width="10.33203125" style="10" customWidth="1"/>
    <col min="1288" max="1288" width="11.33203125" style="10" customWidth="1"/>
    <col min="1289" max="1522" width="23.33203125" style="10"/>
    <col min="1523" max="1523" width="6" style="10" customWidth="1"/>
    <col min="1524" max="1524" width="51" style="10" customWidth="1"/>
    <col min="1525" max="1525" width="8" style="10" customWidth="1"/>
    <col min="1526" max="1526" width="13.33203125" style="10" customWidth="1"/>
    <col min="1527" max="1528" width="10.33203125" style="10" customWidth="1"/>
    <col min="1529" max="1537" width="11.33203125" style="10" customWidth="1"/>
    <col min="1538" max="1538" width="11.109375" style="10" customWidth="1"/>
    <col min="1539" max="1539" width="10.6640625" style="10" customWidth="1"/>
    <col min="1540" max="1540" width="9.88671875" style="10" customWidth="1"/>
    <col min="1541" max="1541" width="11.33203125" style="10" customWidth="1"/>
    <col min="1542" max="1542" width="10.109375" style="10" customWidth="1"/>
    <col min="1543" max="1543" width="10.33203125" style="10" customWidth="1"/>
    <col min="1544" max="1544" width="11.33203125" style="10" customWidth="1"/>
    <col min="1545" max="1778" width="23.33203125" style="10"/>
    <col min="1779" max="1779" width="6" style="10" customWidth="1"/>
    <col min="1780" max="1780" width="51" style="10" customWidth="1"/>
    <col min="1781" max="1781" width="8" style="10" customWidth="1"/>
    <col min="1782" max="1782" width="13.33203125" style="10" customWidth="1"/>
    <col min="1783" max="1784" width="10.33203125" style="10" customWidth="1"/>
    <col min="1785" max="1793" width="11.33203125" style="10" customWidth="1"/>
    <col min="1794" max="1794" width="11.109375" style="10" customWidth="1"/>
    <col min="1795" max="1795" width="10.6640625" style="10" customWidth="1"/>
    <col min="1796" max="1796" width="9.88671875" style="10" customWidth="1"/>
    <col min="1797" max="1797" width="11.33203125" style="10" customWidth="1"/>
    <col min="1798" max="1798" width="10.109375" style="10" customWidth="1"/>
    <col min="1799" max="1799" width="10.33203125" style="10" customWidth="1"/>
    <col min="1800" max="1800" width="11.33203125" style="10" customWidth="1"/>
    <col min="1801" max="2034" width="23.33203125" style="10"/>
    <col min="2035" max="2035" width="6" style="10" customWidth="1"/>
    <col min="2036" max="2036" width="51" style="10" customWidth="1"/>
    <col min="2037" max="2037" width="8" style="10" customWidth="1"/>
    <col min="2038" max="2038" width="13.33203125" style="10" customWidth="1"/>
    <col min="2039" max="2040" width="10.33203125" style="10" customWidth="1"/>
    <col min="2041" max="2049" width="11.33203125" style="10" customWidth="1"/>
    <col min="2050" max="2050" width="11.109375" style="10" customWidth="1"/>
    <col min="2051" max="2051" width="10.6640625" style="10" customWidth="1"/>
    <col min="2052" max="2052" width="9.88671875" style="10" customWidth="1"/>
    <col min="2053" max="2053" width="11.33203125" style="10" customWidth="1"/>
    <col min="2054" max="2054" width="10.109375" style="10" customWidth="1"/>
    <col min="2055" max="2055" width="10.33203125" style="10" customWidth="1"/>
    <col min="2056" max="2056" width="11.33203125" style="10" customWidth="1"/>
    <col min="2057" max="2290" width="23.33203125" style="10"/>
    <col min="2291" max="2291" width="6" style="10" customWidth="1"/>
    <col min="2292" max="2292" width="51" style="10" customWidth="1"/>
    <col min="2293" max="2293" width="8" style="10" customWidth="1"/>
    <col min="2294" max="2294" width="13.33203125" style="10" customWidth="1"/>
    <col min="2295" max="2296" width="10.33203125" style="10" customWidth="1"/>
    <col min="2297" max="2305" width="11.33203125" style="10" customWidth="1"/>
    <col min="2306" max="2306" width="11.109375" style="10" customWidth="1"/>
    <col min="2307" max="2307" width="10.6640625" style="10" customWidth="1"/>
    <col min="2308" max="2308" width="9.88671875" style="10" customWidth="1"/>
    <col min="2309" max="2309" width="11.33203125" style="10" customWidth="1"/>
    <col min="2310" max="2310" width="10.109375" style="10" customWidth="1"/>
    <col min="2311" max="2311" width="10.33203125" style="10" customWidth="1"/>
    <col min="2312" max="2312" width="11.33203125" style="10" customWidth="1"/>
    <col min="2313" max="2546" width="23.33203125" style="10"/>
    <col min="2547" max="2547" width="6" style="10" customWidth="1"/>
    <col min="2548" max="2548" width="51" style="10" customWidth="1"/>
    <col min="2549" max="2549" width="8" style="10" customWidth="1"/>
    <col min="2550" max="2550" width="13.33203125" style="10" customWidth="1"/>
    <col min="2551" max="2552" width="10.33203125" style="10" customWidth="1"/>
    <col min="2553" max="2561" width="11.33203125" style="10" customWidth="1"/>
    <col min="2562" max="2562" width="11.109375" style="10" customWidth="1"/>
    <col min="2563" max="2563" width="10.6640625" style="10" customWidth="1"/>
    <col min="2564" max="2564" width="9.88671875" style="10" customWidth="1"/>
    <col min="2565" max="2565" width="11.33203125" style="10" customWidth="1"/>
    <col min="2566" max="2566" width="10.109375" style="10" customWidth="1"/>
    <col min="2567" max="2567" width="10.33203125" style="10" customWidth="1"/>
    <col min="2568" max="2568" width="11.33203125" style="10" customWidth="1"/>
    <col min="2569" max="2802" width="23.33203125" style="10"/>
    <col min="2803" max="2803" width="6" style="10" customWidth="1"/>
    <col min="2804" max="2804" width="51" style="10" customWidth="1"/>
    <col min="2805" max="2805" width="8" style="10" customWidth="1"/>
    <col min="2806" max="2806" width="13.33203125" style="10" customWidth="1"/>
    <col min="2807" max="2808" width="10.33203125" style="10" customWidth="1"/>
    <col min="2809" max="2817" width="11.33203125" style="10" customWidth="1"/>
    <col min="2818" max="2818" width="11.109375" style="10" customWidth="1"/>
    <col min="2819" max="2819" width="10.6640625" style="10" customWidth="1"/>
    <col min="2820" max="2820" width="9.88671875" style="10" customWidth="1"/>
    <col min="2821" max="2821" width="11.33203125" style="10" customWidth="1"/>
    <col min="2822" max="2822" width="10.109375" style="10" customWidth="1"/>
    <col min="2823" max="2823" width="10.33203125" style="10" customWidth="1"/>
    <col min="2824" max="2824" width="11.33203125" style="10" customWidth="1"/>
    <col min="2825" max="3058" width="23.33203125" style="10"/>
    <col min="3059" max="3059" width="6" style="10" customWidth="1"/>
    <col min="3060" max="3060" width="51" style="10" customWidth="1"/>
    <col min="3061" max="3061" width="8" style="10" customWidth="1"/>
    <col min="3062" max="3062" width="13.33203125" style="10" customWidth="1"/>
    <col min="3063" max="3064" width="10.33203125" style="10" customWidth="1"/>
    <col min="3065" max="3073" width="11.33203125" style="10" customWidth="1"/>
    <col min="3074" max="3074" width="11.109375" style="10" customWidth="1"/>
    <col min="3075" max="3075" width="10.6640625" style="10" customWidth="1"/>
    <col min="3076" max="3076" width="9.88671875" style="10" customWidth="1"/>
    <col min="3077" max="3077" width="11.33203125" style="10" customWidth="1"/>
    <col min="3078" max="3078" width="10.109375" style="10" customWidth="1"/>
    <col min="3079" max="3079" width="10.33203125" style="10" customWidth="1"/>
    <col min="3080" max="3080" width="11.33203125" style="10" customWidth="1"/>
    <col min="3081" max="3314" width="23.33203125" style="10"/>
    <col min="3315" max="3315" width="6" style="10" customWidth="1"/>
    <col min="3316" max="3316" width="51" style="10" customWidth="1"/>
    <col min="3317" max="3317" width="8" style="10" customWidth="1"/>
    <col min="3318" max="3318" width="13.33203125" style="10" customWidth="1"/>
    <col min="3319" max="3320" width="10.33203125" style="10" customWidth="1"/>
    <col min="3321" max="3329" width="11.33203125" style="10" customWidth="1"/>
    <col min="3330" max="3330" width="11.109375" style="10" customWidth="1"/>
    <col min="3331" max="3331" width="10.6640625" style="10" customWidth="1"/>
    <col min="3332" max="3332" width="9.88671875" style="10" customWidth="1"/>
    <col min="3333" max="3333" width="11.33203125" style="10" customWidth="1"/>
    <col min="3334" max="3334" width="10.109375" style="10" customWidth="1"/>
    <col min="3335" max="3335" width="10.33203125" style="10" customWidth="1"/>
    <col min="3336" max="3336" width="11.33203125" style="10" customWidth="1"/>
    <col min="3337" max="3570" width="23.33203125" style="10"/>
    <col min="3571" max="3571" width="6" style="10" customWidth="1"/>
    <col min="3572" max="3572" width="51" style="10" customWidth="1"/>
    <col min="3573" max="3573" width="8" style="10" customWidth="1"/>
    <col min="3574" max="3574" width="13.33203125" style="10" customWidth="1"/>
    <col min="3575" max="3576" width="10.33203125" style="10" customWidth="1"/>
    <col min="3577" max="3585" width="11.33203125" style="10" customWidth="1"/>
    <col min="3586" max="3586" width="11.109375" style="10" customWidth="1"/>
    <col min="3587" max="3587" width="10.6640625" style="10" customWidth="1"/>
    <col min="3588" max="3588" width="9.88671875" style="10" customWidth="1"/>
    <col min="3589" max="3589" width="11.33203125" style="10" customWidth="1"/>
    <col min="3590" max="3590" width="10.109375" style="10" customWidth="1"/>
    <col min="3591" max="3591" width="10.33203125" style="10" customWidth="1"/>
    <col min="3592" max="3592" width="11.33203125" style="10" customWidth="1"/>
    <col min="3593" max="3826" width="23.33203125" style="10"/>
    <col min="3827" max="3827" width="6" style="10" customWidth="1"/>
    <col min="3828" max="3828" width="51" style="10" customWidth="1"/>
    <col min="3829" max="3829" width="8" style="10" customWidth="1"/>
    <col min="3830" max="3830" width="13.33203125" style="10" customWidth="1"/>
    <col min="3831" max="3832" width="10.33203125" style="10" customWidth="1"/>
    <col min="3833" max="3841" width="11.33203125" style="10" customWidth="1"/>
    <col min="3842" max="3842" width="11.109375" style="10" customWidth="1"/>
    <col min="3843" max="3843" width="10.6640625" style="10" customWidth="1"/>
    <col min="3844" max="3844" width="9.88671875" style="10" customWidth="1"/>
    <col min="3845" max="3845" width="11.33203125" style="10" customWidth="1"/>
    <col min="3846" max="3846" width="10.109375" style="10" customWidth="1"/>
    <col min="3847" max="3847" width="10.33203125" style="10" customWidth="1"/>
    <col min="3848" max="3848" width="11.33203125" style="10" customWidth="1"/>
    <col min="3849" max="4082" width="23.33203125" style="10"/>
    <col min="4083" max="4083" width="6" style="10" customWidth="1"/>
    <col min="4084" max="4084" width="51" style="10" customWidth="1"/>
    <col min="4085" max="4085" width="8" style="10" customWidth="1"/>
    <col min="4086" max="4086" width="13.33203125" style="10" customWidth="1"/>
    <col min="4087" max="4088" width="10.33203125" style="10" customWidth="1"/>
    <col min="4089" max="4097" width="11.33203125" style="10" customWidth="1"/>
    <col min="4098" max="4098" width="11.109375" style="10" customWidth="1"/>
    <col min="4099" max="4099" width="10.6640625" style="10" customWidth="1"/>
    <col min="4100" max="4100" width="9.88671875" style="10" customWidth="1"/>
    <col min="4101" max="4101" width="11.33203125" style="10" customWidth="1"/>
    <col min="4102" max="4102" width="10.109375" style="10" customWidth="1"/>
    <col min="4103" max="4103" width="10.33203125" style="10" customWidth="1"/>
    <col min="4104" max="4104" width="11.33203125" style="10" customWidth="1"/>
    <col min="4105" max="4338" width="23.33203125" style="10"/>
    <col min="4339" max="4339" width="6" style="10" customWidth="1"/>
    <col min="4340" max="4340" width="51" style="10" customWidth="1"/>
    <col min="4341" max="4341" width="8" style="10" customWidth="1"/>
    <col min="4342" max="4342" width="13.33203125" style="10" customWidth="1"/>
    <col min="4343" max="4344" width="10.33203125" style="10" customWidth="1"/>
    <col min="4345" max="4353" width="11.33203125" style="10" customWidth="1"/>
    <col min="4354" max="4354" width="11.109375" style="10" customWidth="1"/>
    <col min="4355" max="4355" width="10.6640625" style="10" customWidth="1"/>
    <col min="4356" max="4356" width="9.88671875" style="10" customWidth="1"/>
    <col min="4357" max="4357" width="11.33203125" style="10" customWidth="1"/>
    <col min="4358" max="4358" width="10.109375" style="10" customWidth="1"/>
    <col min="4359" max="4359" width="10.33203125" style="10" customWidth="1"/>
    <col min="4360" max="4360" width="11.33203125" style="10" customWidth="1"/>
    <col min="4361" max="4594" width="23.33203125" style="10"/>
    <col min="4595" max="4595" width="6" style="10" customWidth="1"/>
    <col min="4596" max="4596" width="51" style="10" customWidth="1"/>
    <col min="4597" max="4597" width="8" style="10" customWidth="1"/>
    <col min="4598" max="4598" width="13.33203125" style="10" customWidth="1"/>
    <col min="4599" max="4600" width="10.33203125" style="10" customWidth="1"/>
    <col min="4601" max="4609" width="11.33203125" style="10" customWidth="1"/>
    <col min="4610" max="4610" width="11.109375" style="10" customWidth="1"/>
    <col min="4611" max="4611" width="10.6640625" style="10" customWidth="1"/>
    <col min="4612" max="4612" width="9.88671875" style="10" customWidth="1"/>
    <col min="4613" max="4613" width="11.33203125" style="10" customWidth="1"/>
    <col min="4614" max="4614" width="10.109375" style="10" customWidth="1"/>
    <col min="4615" max="4615" width="10.33203125" style="10" customWidth="1"/>
    <col min="4616" max="4616" width="11.33203125" style="10" customWidth="1"/>
    <col min="4617" max="4850" width="23.33203125" style="10"/>
    <col min="4851" max="4851" width="6" style="10" customWidth="1"/>
    <col min="4852" max="4852" width="51" style="10" customWidth="1"/>
    <col min="4853" max="4853" width="8" style="10" customWidth="1"/>
    <col min="4854" max="4854" width="13.33203125" style="10" customWidth="1"/>
    <col min="4855" max="4856" width="10.33203125" style="10" customWidth="1"/>
    <col min="4857" max="4865" width="11.33203125" style="10" customWidth="1"/>
    <col min="4866" max="4866" width="11.109375" style="10" customWidth="1"/>
    <col min="4867" max="4867" width="10.6640625" style="10" customWidth="1"/>
    <col min="4868" max="4868" width="9.88671875" style="10" customWidth="1"/>
    <col min="4869" max="4869" width="11.33203125" style="10" customWidth="1"/>
    <col min="4870" max="4870" width="10.109375" style="10" customWidth="1"/>
    <col min="4871" max="4871" width="10.33203125" style="10" customWidth="1"/>
    <col min="4872" max="4872" width="11.33203125" style="10" customWidth="1"/>
    <col min="4873" max="5106" width="23.33203125" style="10"/>
    <col min="5107" max="5107" width="6" style="10" customWidth="1"/>
    <col min="5108" max="5108" width="51" style="10" customWidth="1"/>
    <col min="5109" max="5109" width="8" style="10" customWidth="1"/>
    <col min="5110" max="5110" width="13.33203125" style="10" customWidth="1"/>
    <col min="5111" max="5112" width="10.33203125" style="10" customWidth="1"/>
    <col min="5113" max="5121" width="11.33203125" style="10" customWidth="1"/>
    <col min="5122" max="5122" width="11.109375" style="10" customWidth="1"/>
    <col min="5123" max="5123" width="10.6640625" style="10" customWidth="1"/>
    <col min="5124" max="5124" width="9.88671875" style="10" customWidth="1"/>
    <col min="5125" max="5125" width="11.33203125" style="10" customWidth="1"/>
    <col min="5126" max="5126" width="10.109375" style="10" customWidth="1"/>
    <col min="5127" max="5127" width="10.33203125" style="10" customWidth="1"/>
    <col min="5128" max="5128" width="11.33203125" style="10" customWidth="1"/>
    <col min="5129" max="5362" width="23.33203125" style="10"/>
    <col min="5363" max="5363" width="6" style="10" customWidth="1"/>
    <col min="5364" max="5364" width="51" style="10" customWidth="1"/>
    <col min="5365" max="5365" width="8" style="10" customWidth="1"/>
    <col min="5366" max="5366" width="13.33203125" style="10" customWidth="1"/>
    <col min="5367" max="5368" width="10.33203125" style="10" customWidth="1"/>
    <col min="5369" max="5377" width="11.33203125" style="10" customWidth="1"/>
    <col min="5378" max="5378" width="11.109375" style="10" customWidth="1"/>
    <col min="5379" max="5379" width="10.6640625" style="10" customWidth="1"/>
    <col min="5380" max="5380" width="9.88671875" style="10" customWidth="1"/>
    <col min="5381" max="5381" width="11.33203125" style="10" customWidth="1"/>
    <col min="5382" max="5382" width="10.109375" style="10" customWidth="1"/>
    <col min="5383" max="5383" width="10.33203125" style="10" customWidth="1"/>
    <col min="5384" max="5384" width="11.33203125" style="10" customWidth="1"/>
    <col min="5385" max="5618" width="23.33203125" style="10"/>
    <col min="5619" max="5619" width="6" style="10" customWidth="1"/>
    <col min="5620" max="5620" width="51" style="10" customWidth="1"/>
    <col min="5621" max="5621" width="8" style="10" customWidth="1"/>
    <col min="5622" max="5622" width="13.33203125" style="10" customWidth="1"/>
    <col min="5623" max="5624" width="10.33203125" style="10" customWidth="1"/>
    <col min="5625" max="5633" width="11.33203125" style="10" customWidth="1"/>
    <col min="5634" max="5634" width="11.109375" style="10" customWidth="1"/>
    <col min="5635" max="5635" width="10.6640625" style="10" customWidth="1"/>
    <col min="5636" max="5636" width="9.88671875" style="10" customWidth="1"/>
    <col min="5637" max="5637" width="11.33203125" style="10" customWidth="1"/>
    <col min="5638" max="5638" width="10.109375" style="10" customWidth="1"/>
    <col min="5639" max="5639" width="10.33203125" style="10" customWidth="1"/>
    <col min="5640" max="5640" width="11.33203125" style="10" customWidth="1"/>
    <col min="5641" max="5874" width="23.33203125" style="10"/>
    <col min="5875" max="5875" width="6" style="10" customWidth="1"/>
    <col min="5876" max="5876" width="51" style="10" customWidth="1"/>
    <col min="5877" max="5877" width="8" style="10" customWidth="1"/>
    <col min="5878" max="5878" width="13.33203125" style="10" customWidth="1"/>
    <col min="5879" max="5880" width="10.33203125" style="10" customWidth="1"/>
    <col min="5881" max="5889" width="11.33203125" style="10" customWidth="1"/>
    <col min="5890" max="5890" width="11.109375" style="10" customWidth="1"/>
    <col min="5891" max="5891" width="10.6640625" style="10" customWidth="1"/>
    <col min="5892" max="5892" width="9.88671875" style="10" customWidth="1"/>
    <col min="5893" max="5893" width="11.33203125" style="10" customWidth="1"/>
    <col min="5894" max="5894" width="10.109375" style="10" customWidth="1"/>
    <col min="5895" max="5895" width="10.33203125" style="10" customWidth="1"/>
    <col min="5896" max="5896" width="11.33203125" style="10" customWidth="1"/>
    <col min="5897" max="6130" width="23.33203125" style="10"/>
    <col min="6131" max="6131" width="6" style="10" customWidth="1"/>
    <col min="6132" max="6132" width="51" style="10" customWidth="1"/>
    <col min="6133" max="6133" width="8" style="10" customWidth="1"/>
    <col min="6134" max="6134" width="13.33203125" style="10" customWidth="1"/>
    <col min="6135" max="6136" width="10.33203125" style="10" customWidth="1"/>
    <col min="6137" max="6145" width="11.33203125" style="10" customWidth="1"/>
    <col min="6146" max="6146" width="11.109375" style="10" customWidth="1"/>
    <col min="6147" max="6147" width="10.6640625" style="10" customWidth="1"/>
    <col min="6148" max="6148" width="9.88671875" style="10" customWidth="1"/>
    <col min="6149" max="6149" width="11.33203125" style="10" customWidth="1"/>
    <col min="6150" max="6150" width="10.109375" style="10" customWidth="1"/>
    <col min="6151" max="6151" width="10.33203125" style="10" customWidth="1"/>
    <col min="6152" max="6152" width="11.33203125" style="10" customWidth="1"/>
    <col min="6153" max="6386" width="23.33203125" style="10"/>
    <col min="6387" max="6387" width="6" style="10" customWidth="1"/>
    <col min="6388" max="6388" width="51" style="10" customWidth="1"/>
    <col min="6389" max="6389" width="8" style="10" customWidth="1"/>
    <col min="6390" max="6390" width="13.33203125" style="10" customWidth="1"/>
    <col min="6391" max="6392" width="10.33203125" style="10" customWidth="1"/>
    <col min="6393" max="6401" width="11.33203125" style="10" customWidth="1"/>
    <col min="6402" max="6402" width="11.109375" style="10" customWidth="1"/>
    <col min="6403" max="6403" width="10.6640625" style="10" customWidth="1"/>
    <col min="6404" max="6404" width="9.88671875" style="10" customWidth="1"/>
    <col min="6405" max="6405" width="11.33203125" style="10" customWidth="1"/>
    <col min="6406" max="6406" width="10.109375" style="10" customWidth="1"/>
    <col min="6407" max="6407" width="10.33203125" style="10" customWidth="1"/>
    <col min="6408" max="6408" width="11.33203125" style="10" customWidth="1"/>
    <col min="6409" max="6642" width="23.33203125" style="10"/>
    <col min="6643" max="6643" width="6" style="10" customWidth="1"/>
    <col min="6644" max="6644" width="51" style="10" customWidth="1"/>
    <col min="6645" max="6645" width="8" style="10" customWidth="1"/>
    <col min="6646" max="6646" width="13.33203125" style="10" customWidth="1"/>
    <col min="6647" max="6648" width="10.33203125" style="10" customWidth="1"/>
    <col min="6649" max="6657" width="11.33203125" style="10" customWidth="1"/>
    <col min="6658" max="6658" width="11.109375" style="10" customWidth="1"/>
    <col min="6659" max="6659" width="10.6640625" style="10" customWidth="1"/>
    <col min="6660" max="6660" width="9.88671875" style="10" customWidth="1"/>
    <col min="6661" max="6661" width="11.33203125" style="10" customWidth="1"/>
    <col min="6662" max="6662" width="10.109375" style="10" customWidth="1"/>
    <col min="6663" max="6663" width="10.33203125" style="10" customWidth="1"/>
    <col min="6664" max="6664" width="11.33203125" style="10" customWidth="1"/>
    <col min="6665" max="6898" width="23.33203125" style="10"/>
    <col min="6899" max="6899" width="6" style="10" customWidth="1"/>
    <col min="6900" max="6900" width="51" style="10" customWidth="1"/>
    <col min="6901" max="6901" width="8" style="10" customWidth="1"/>
    <col min="6902" max="6902" width="13.33203125" style="10" customWidth="1"/>
    <col min="6903" max="6904" width="10.33203125" style="10" customWidth="1"/>
    <col min="6905" max="6913" width="11.33203125" style="10" customWidth="1"/>
    <col min="6914" max="6914" width="11.109375" style="10" customWidth="1"/>
    <col min="6915" max="6915" width="10.6640625" style="10" customWidth="1"/>
    <col min="6916" max="6916" width="9.88671875" style="10" customWidth="1"/>
    <col min="6917" max="6917" width="11.33203125" style="10" customWidth="1"/>
    <col min="6918" max="6918" width="10.109375" style="10" customWidth="1"/>
    <col min="6919" max="6919" width="10.33203125" style="10" customWidth="1"/>
    <col min="6920" max="6920" width="11.33203125" style="10" customWidth="1"/>
    <col min="6921" max="7154" width="23.33203125" style="10"/>
    <col min="7155" max="7155" width="6" style="10" customWidth="1"/>
    <col min="7156" max="7156" width="51" style="10" customWidth="1"/>
    <col min="7157" max="7157" width="8" style="10" customWidth="1"/>
    <col min="7158" max="7158" width="13.33203125" style="10" customWidth="1"/>
    <col min="7159" max="7160" width="10.33203125" style="10" customWidth="1"/>
    <col min="7161" max="7169" width="11.33203125" style="10" customWidth="1"/>
    <col min="7170" max="7170" width="11.109375" style="10" customWidth="1"/>
    <col min="7171" max="7171" width="10.6640625" style="10" customWidth="1"/>
    <col min="7172" max="7172" width="9.88671875" style="10" customWidth="1"/>
    <col min="7173" max="7173" width="11.33203125" style="10" customWidth="1"/>
    <col min="7174" max="7174" width="10.109375" style="10" customWidth="1"/>
    <col min="7175" max="7175" width="10.33203125" style="10" customWidth="1"/>
    <col min="7176" max="7176" width="11.33203125" style="10" customWidth="1"/>
    <col min="7177" max="7410" width="23.33203125" style="10"/>
    <col min="7411" max="7411" width="6" style="10" customWidth="1"/>
    <col min="7412" max="7412" width="51" style="10" customWidth="1"/>
    <col min="7413" max="7413" width="8" style="10" customWidth="1"/>
    <col min="7414" max="7414" width="13.33203125" style="10" customWidth="1"/>
    <col min="7415" max="7416" width="10.33203125" style="10" customWidth="1"/>
    <col min="7417" max="7425" width="11.33203125" style="10" customWidth="1"/>
    <col min="7426" max="7426" width="11.109375" style="10" customWidth="1"/>
    <col min="7427" max="7427" width="10.6640625" style="10" customWidth="1"/>
    <col min="7428" max="7428" width="9.88671875" style="10" customWidth="1"/>
    <col min="7429" max="7429" width="11.33203125" style="10" customWidth="1"/>
    <col min="7430" max="7430" width="10.109375" style="10" customWidth="1"/>
    <col min="7431" max="7431" width="10.33203125" style="10" customWidth="1"/>
    <col min="7432" max="7432" width="11.33203125" style="10" customWidth="1"/>
    <col min="7433" max="7666" width="23.33203125" style="10"/>
    <col min="7667" max="7667" width="6" style="10" customWidth="1"/>
    <col min="7668" max="7668" width="51" style="10" customWidth="1"/>
    <col min="7669" max="7669" width="8" style="10" customWidth="1"/>
    <col min="7670" max="7670" width="13.33203125" style="10" customWidth="1"/>
    <col min="7671" max="7672" width="10.33203125" style="10" customWidth="1"/>
    <col min="7673" max="7681" width="11.33203125" style="10" customWidth="1"/>
    <col min="7682" max="7682" width="11.109375" style="10" customWidth="1"/>
    <col min="7683" max="7683" width="10.6640625" style="10" customWidth="1"/>
    <col min="7684" max="7684" width="9.88671875" style="10" customWidth="1"/>
    <col min="7685" max="7685" width="11.33203125" style="10" customWidth="1"/>
    <col min="7686" max="7686" width="10.109375" style="10" customWidth="1"/>
    <col min="7687" max="7687" width="10.33203125" style="10" customWidth="1"/>
    <col min="7688" max="7688" width="11.33203125" style="10" customWidth="1"/>
    <col min="7689" max="7922" width="23.33203125" style="10"/>
    <col min="7923" max="7923" width="6" style="10" customWidth="1"/>
    <col min="7924" max="7924" width="51" style="10" customWidth="1"/>
    <col min="7925" max="7925" width="8" style="10" customWidth="1"/>
    <col min="7926" max="7926" width="13.33203125" style="10" customWidth="1"/>
    <col min="7927" max="7928" width="10.33203125" style="10" customWidth="1"/>
    <col min="7929" max="7937" width="11.33203125" style="10" customWidth="1"/>
    <col min="7938" max="7938" width="11.109375" style="10" customWidth="1"/>
    <col min="7939" max="7939" width="10.6640625" style="10" customWidth="1"/>
    <col min="7940" max="7940" width="9.88671875" style="10" customWidth="1"/>
    <col min="7941" max="7941" width="11.33203125" style="10" customWidth="1"/>
    <col min="7942" max="7942" width="10.109375" style="10" customWidth="1"/>
    <col min="7943" max="7943" width="10.33203125" style="10" customWidth="1"/>
    <col min="7944" max="7944" width="11.33203125" style="10" customWidth="1"/>
    <col min="7945" max="8178" width="23.33203125" style="10"/>
    <col min="8179" max="8179" width="6" style="10" customWidth="1"/>
    <col min="8180" max="8180" width="51" style="10" customWidth="1"/>
    <col min="8181" max="8181" width="8" style="10" customWidth="1"/>
    <col min="8182" max="8182" width="13.33203125" style="10" customWidth="1"/>
    <col min="8183" max="8184" width="10.33203125" style="10" customWidth="1"/>
    <col min="8185" max="8193" width="11.33203125" style="10" customWidth="1"/>
    <col min="8194" max="8194" width="11.109375" style="10" customWidth="1"/>
    <col min="8195" max="8195" width="10.6640625" style="10" customWidth="1"/>
    <col min="8196" max="8196" width="9.88671875" style="10" customWidth="1"/>
    <col min="8197" max="8197" width="11.33203125" style="10" customWidth="1"/>
    <col min="8198" max="8198" width="10.109375" style="10" customWidth="1"/>
    <col min="8199" max="8199" width="10.33203125" style="10" customWidth="1"/>
    <col min="8200" max="8200" width="11.33203125" style="10" customWidth="1"/>
    <col min="8201" max="8434" width="23.33203125" style="10"/>
    <col min="8435" max="8435" width="6" style="10" customWidth="1"/>
    <col min="8436" max="8436" width="51" style="10" customWidth="1"/>
    <col min="8437" max="8437" width="8" style="10" customWidth="1"/>
    <col min="8438" max="8438" width="13.33203125" style="10" customWidth="1"/>
    <col min="8439" max="8440" width="10.33203125" style="10" customWidth="1"/>
    <col min="8441" max="8449" width="11.33203125" style="10" customWidth="1"/>
    <col min="8450" max="8450" width="11.109375" style="10" customWidth="1"/>
    <col min="8451" max="8451" width="10.6640625" style="10" customWidth="1"/>
    <col min="8452" max="8452" width="9.88671875" style="10" customWidth="1"/>
    <col min="8453" max="8453" width="11.33203125" style="10" customWidth="1"/>
    <col min="8454" max="8454" width="10.109375" style="10" customWidth="1"/>
    <col min="8455" max="8455" width="10.33203125" style="10" customWidth="1"/>
    <col min="8456" max="8456" width="11.33203125" style="10" customWidth="1"/>
    <col min="8457" max="8690" width="23.33203125" style="10"/>
    <col min="8691" max="8691" width="6" style="10" customWidth="1"/>
    <col min="8692" max="8692" width="51" style="10" customWidth="1"/>
    <col min="8693" max="8693" width="8" style="10" customWidth="1"/>
    <col min="8694" max="8694" width="13.33203125" style="10" customWidth="1"/>
    <col min="8695" max="8696" width="10.33203125" style="10" customWidth="1"/>
    <col min="8697" max="8705" width="11.33203125" style="10" customWidth="1"/>
    <col min="8706" max="8706" width="11.109375" style="10" customWidth="1"/>
    <col min="8707" max="8707" width="10.6640625" style="10" customWidth="1"/>
    <col min="8708" max="8708" width="9.88671875" style="10" customWidth="1"/>
    <col min="8709" max="8709" width="11.33203125" style="10" customWidth="1"/>
    <col min="8710" max="8710" width="10.109375" style="10" customWidth="1"/>
    <col min="8711" max="8711" width="10.33203125" style="10" customWidth="1"/>
    <col min="8712" max="8712" width="11.33203125" style="10" customWidth="1"/>
    <col min="8713" max="8946" width="23.33203125" style="10"/>
    <col min="8947" max="8947" width="6" style="10" customWidth="1"/>
    <col min="8948" max="8948" width="51" style="10" customWidth="1"/>
    <col min="8949" max="8949" width="8" style="10" customWidth="1"/>
    <col min="8950" max="8950" width="13.33203125" style="10" customWidth="1"/>
    <col min="8951" max="8952" width="10.33203125" style="10" customWidth="1"/>
    <col min="8953" max="8961" width="11.33203125" style="10" customWidth="1"/>
    <col min="8962" max="8962" width="11.109375" style="10" customWidth="1"/>
    <col min="8963" max="8963" width="10.6640625" style="10" customWidth="1"/>
    <col min="8964" max="8964" width="9.88671875" style="10" customWidth="1"/>
    <col min="8965" max="8965" width="11.33203125" style="10" customWidth="1"/>
    <col min="8966" max="8966" width="10.109375" style="10" customWidth="1"/>
    <col min="8967" max="8967" width="10.33203125" style="10" customWidth="1"/>
    <col min="8968" max="8968" width="11.33203125" style="10" customWidth="1"/>
    <col min="8969" max="9202" width="23.33203125" style="10"/>
    <col min="9203" max="9203" width="6" style="10" customWidth="1"/>
    <col min="9204" max="9204" width="51" style="10" customWidth="1"/>
    <col min="9205" max="9205" width="8" style="10" customWidth="1"/>
    <col min="9206" max="9206" width="13.33203125" style="10" customWidth="1"/>
    <col min="9207" max="9208" width="10.33203125" style="10" customWidth="1"/>
    <col min="9209" max="9217" width="11.33203125" style="10" customWidth="1"/>
    <col min="9218" max="9218" width="11.109375" style="10" customWidth="1"/>
    <col min="9219" max="9219" width="10.6640625" style="10" customWidth="1"/>
    <col min="9220" max="9220" width="9.88671875" style="10" customWidth="1"/>
    <col min="9221" max="9221" width="11.33203125" style="10" customWidth="1"/>
    <col min="9222" max="9222" width="10.109375" style="10" customWidth="1"/>
    <col min="9223" max="9223" width="10.33203125" style="10" customWidth="1"/>
    <col min="9224" max="9224" width="11.33203125" style="10" customWidth="1"/>
    <col min="9225" max="9458" width="23.33203125" style="10"/>
    <col min="9459" max="9459" width="6" style="10" customWidth="1"/>
    <col min="9460" max="9460" width="51" style="10" customWidth="1"/>
    <col min="9461" max="9461" width="8" style="10" customWidth="1"/>
    <col min="9462" max="9462" width="13.33203125" style="10" customWidth="1"/>
    <col min="9463" max="9464" width="10.33203125" style="10" customWidth="1"/>
    <col min="9465" max="9473" width="11.33203125" style="10" customWidth="1"/>
    <col min="9474" max="9474" width="11.109375" style="10" customWidth="1"/>
    <col min="9475" max="9475" width="10.6640625" style="10" customWidth="1"/>
    <col min="9476" max="9476" width="9.88671875" style="10" customWidth="1"/>
    <col min="9477" max="9477" width="11.33203125" style="10" customWidth="1"/>
    <col min="9478" max="9478" width="10.109375" style="10" customWidth="1"/>
    <col min="9479" max="9479" width="10.33203125" style="10" customWidth="1"/>
    <col min="9480" max="9480" width="11.33203125" style="10" customWidth="1"/>
    <col min="9481" max="9714" width="23.33203125" style="10"/>
    <col min="9715" max="9715" width="6" style="10" customWidth="1"/>
    <col min="9716" max="9716" width="51" style="10" customWidth="1"/>
    <col min="9717" max="9717" width="8" style="10" customWidth="1"/>
    <col min="9718" max="9718" width="13.33203125" style="10" customWidth="1"/>
    <col min="9719" max="9720" width="10.33203125" style="10" customWidth="1"/>
    <col min="9721" max="9729" width="11.33203125" style="10" customWidth="1"/>
    <col min="9730" max="9730" width="11.109375" style="10" customWidth="1"/>
    <col min="9731" max="9731" width="10.6640625" style="10" customWidth="1"/>
    <col min="9732" max="9732" width="9.88671875" style="10" customWidth="1"/>
    <col min="9733" max="9733" width="11.33203125" style="10" customWidth="1"/>
    <col min="9734" max="9734" width="10.109375" style="10" customWidth="1"/>
    <col min="9735" max="9735" width="10.33203125" style="10" customWidth="1"/>
    <col min="9736" max="9736" width="11.33203125" style="10" customWidth="1"/>
    <col min="9737" max="9970" width="23.33203125" style="10"/>
    <col min="9971" max="9971" width="6" style="10" customWidth="1"/>
    <col min="9972" max="9972" width="51" style="10" customWidth="1"/>
    <col min="9973" max="9973" width="8" style="10" customWidth="1"/>
    <col min="9974" max="9974" width="13.33203125" style="10" customWidth="1"/>
    <col min="9975" max="9976" width="10.33203125" style="10" customWidth="1"/>
    <col min="9977" max="9985" width="11.33203125" style="10" customWidth="1"/>
    <col min="9986" max="9986" width="11.109375" style="10" customWidth="1"/>
    <col min="9987" max="9987" width="10.6640625" style="10" customWidth="1"/>
    <col min="9988" max="9988" width="9.88671875" style="10" customWidth="1"/>
    <col min="9989" max="9989" width="11.33203125" style="10" customWidth="1"/>
    <col min="9990" max="9990" width="10.109375" style="10" customWidth="1"/>
    <col min="9991" max="9991" width="10.33203125" style="10" customWidth="1"/>
    <col min="9992" max="9992" width="11.33203125" style="10" customWidth="1"/>
    <col min="9993" max="10226" width="23.33203125" style="10"/>
    <col min="10227" max="10227" width="6" style="10" customWidth="1"/>
    <col min="10228" max="10228" width="51" style="10" customWidth="1"/>
    <col min="10229" max="10229" width="8" style="10" customWidth="1"/>
    <col min="10230" max="10230" width="13.33203125" style="10" customWidth="1"/>
    <col min="10231" max="10232" width="10.33203125" style="10" customWidth="1"/>
    <col min="10233" max="10241" width="11.33203125" style="10" customWidth="1"/>
    <col min="10242" max="10242" width="11.109375" style="10" customWidth="1"/>
    <col min="10243" max="10243" width="10.6640625" style="10" customWidth="1"/>
    <col min="10244" max="10244" width="9.88671875" style="10" customWidth="1"/>
    <col min="10245" max="10245" width="11.33203125" style="10" customWidth="1"/>
    <col min="10246" max="10246" width="10.109375" style="10" customWidth="1"/>
    <col min="10247" max="10247" width="10.33203125" style="10" customWidth="1"/>
    <col min="10248" max="10248" width="11.33203125" style="10" customWidth="1"/>
    <col min="10249" max="10482" width="23.33203125" style="10"/>
    <col min="10483" max="10483" width="6" style="10" customWidth="1"/>
    <col min="10484" max="10484" width="51" style="10" customWidth="1"/>
    <col min="10485" max="10485" width="8" style="10" customWidth="1"/>
    <col min="10486" max="10486" width="13.33203125" style="10" customWidth="1"/>
    <col min="10487" max="10488" width="10.33203125" style="10" customWidth="1"/>
    <col min="10489" max="10497" width="11.33203125" style="10" customWidth="1"/>
    <col min="10498" max="10498" width="11.109375" style="10" customWidth="1"/>
    <col min="10499" max="10499" width="10.6640625" style="10" customWidth="1"/>
    <col min="10500" max="10500" width="9.88671875" style="10" customWidth="1"/>
    <col min="10501" max="10501" width="11.33203125" style="10" customWidth="1"/>
    <col min="10502" max="10502" width="10.109375" style="10" customWidth="1"/>
    <col min="10503" max="10503" width="10.33203125" style="10" customWidth="1"/>
    <col min="10504" max="10504" width="11.33203125" style="10" customWidth="1"/>
    <col min="10505" max="10738" width="23.33203125" style="10"/>
    <col min="10739" max="10739" width="6" style="10" customWidth="1"/>
    <col min="10740" max="10740" width="51" style="10" customWidth="1"/>
    <col min="10741" max="10741" width="8" style="10" customWidth="1"/>
    <col min="10742" max="10742" width="13.33203125" style="10" customWidth="1"/>
    <col min="10743" max="10744" width="10.33203125" style="10" customWidth="1"/>
    <col min="10745" max="10753" width="11.33203125" style="10" customWidth="1"/>
    <col min="10754" max="10754" width="11.109375" style="10" customWidth="1"/>
    <col min="10755" max="10755" width="10.6640625" style="10" customWidth="1"/>
    <col min="10756" max="10756" width="9.88671875" style="10" customWidth="1"/>
    <col min="10757" max="10757" width="11.33203125" style="10" customWidth="1"/>
    <col min="10758" max="10758" width="10.109375" style="10" customWidth="1"/>
    <col min="10759" max="10759" width="10.33203125" style="10" customWidth="1"/>
    <col min="10760" max="10760" width="11.33203125" style="10" customWidth="1"/>
    <col min="10761" max="10994" width="23.33203125" style="10"/>
    <col min="10995" max="10995" width="6" style="10" customWidth="1"/>
    <col min="10996" max="10996" width="51" style="10" customWidth="1"/>
    <col min="10997" max="10997" width="8" style="10" customWidth="1"/>
    <col min="10998" max="10998" width="13.33203125" style="10" customWidth="1"/>
    <col min="10999" max="11000" width="10.33203125" style="10" customWidth="1"/>
    <col min="11001" max="11009" width="11.33203125" style="10" customWidth="1"/>
    <col min="11010" max="11010" width="11.109375" style="10" customWidth="1"/>
    <col min="11011" max="11011" width="10.6640625" style="10" customWidth="1"/>
    <col min="11012" max="11012" width="9.88671875" style="10" customWidth="1"/>
    <col min="11013" max="11013" width="11.33203125" style="10" customWidth="1"/>
    <col min="11014" max="11014" width="10.109375" style="10" customWidth="1"/>
    <col min="11015" max="11015" width="10.33203125" style="10" customWidth="1"/>
    <col min="11016" max="11016" width="11.33203125" style="10" customWidth="1"/>
    <col min="11017" max="11250" width="23.33203125" style="10"/>
    <col min="11251" max="11251" width="6" style="10" customWidth="1"/>
    <col min="11252" max="11252" width="51" style="10" customWidth="1"/>
    <col min="11253" max="11253" width="8" style="10" customWidth="1"/>
    <col min="11254" max="11254" width="13.33203125" style="10" customWidth="1"/>
    <col min="11255" max="11256" width="10.33203125" style="10" customWidth="1"/>
    <col min="11257" max="11265" width="11.33203125" style="10" customWidth="1"/>
    <col min="11266" max="11266" width="11.109375" style="10" customWidth="1"/>
    <col min="11267" max="11267" width="10.6640625" style="10" customWidth="1"/>
    <col min="11268" max="11268" width="9.88671875" style="10" customWidth="1"/>
    <col min="11269" max="11269" width="11.33203125" style="10" customWidth="1"/>
    <col min="11270" max="11270" width="10.109375" style="10" customWidth="1"/>
    <col min="11271" max="11271" width="10.33203125" style="10" customWidth="1"/>
    <col min="11272" max="11272" width="11.33203125" style="10" customWidth="1"/>
    <col min="11273" max="11506" width="23.33203125" style="10"/>
    <col min="11507" max="11507" width="6" style="10" customWidth="1"/>
    <col min="11508" max="11508" width="51" style="10" customWidth="1"/>
    <col min="11509" max="11509" width="8" style="10" customWidth="1"/>
    <col min="11510" max="11510" width="13.33203125" style="10" customWidth="1"/>
    <col min="11511" max="11512" width="10.33203125" style="10" customWidth="1"/>
    <col min="11513" max="11521" width="11.33203125" style="10" customWidth="1"/>
    <col min="11522" max="11522" width="11.109375" style="10" customWidth="1"/>
    <col min="11523" max="11523" width="10.6640625" style="10" customWidth="1"/>
    <col min="11524" max="11524" width="9.88671875" style="10" customWidth="1"/>
    <col min="11525" max="11525" width="11.33203125" style="10" customWidth="1"/>
    <col min="11526" max="11526" width="10.109375" style="10" customWidth="1"/>
    <col min="11527" max="11527" width="10.33203125" style="10" customWidth="1"/>
    <col min="11528" max="11528" width="11.33203125" style="10" customWidth="1"/>
    <col min="11529" max="11762" width="23.33203125" style="10"/>
    <col min="11763" max="11763" width="6" style="10" customWidth="1"/>
    <col min="11764" max="11764" width="51" style="10" customWidth="1"/>
    <col min="11765" max="11765" width="8" style="10" customWidth="1"/>
    <col min="11766" max="11766" width="13.33203125" style="10" customWidth="1"/>
    <col min="11767" max="11768" width="10.33203125" style="10" customWidth="1"/>
    <col min="11769" max="11777" width="11.33203125" style="10" customWidth="1"/>
    <col min="11778" max="11778" width="11.109375" style="10" customWidth="1"/>
    <col min="11779" max="11779" width="10.6640625" style="10" customWidth="1"/>
    <col min="11780" max="11780" width="9.88671875" style="10" customWidth="1"/>
    <col min="11781" max="11781" width="11.33203125" style="10" customWidth="1"/>
    <col min="11782" max="11782" width="10.109375" style="10" customWidth="1"/>
    <col min="11783" max="11783" width="10.33203125" style="10" customWidth="1"/>
    <col min="11784" max="11784" width="11.33203125" style="10" customWidth="1"/>
    <col min="11785" max="12018" width="23.33203125" style="10"/>
    <col min="12019" max="12019" width="6" style="10" customWidth="1"/>
    <col min="12020" max="12020" width="51" style="10" customWidth="1"/>
    <col min="12021" max="12021" width="8" style="10" customWidth="1"/>
    <col min="12022" max="12022" width="13.33203125" style="10" customWidth="1"/>
    <col min="12023" max="12024" width="10.33203125" style="10" customWidth="1"/>
    <col min="12025" max="12033" width="11.33203125" style="10" customWidth="1"/>
    <col min="12034" max="12034" width="11.109375" style="10" customWidth="1"/>
    <col min="12035" max="12035" width="10.6640625" style="10" customWidth="1"/>
    <col min="12036" max="12036" width="9.88671875" style="10" customWidth="1"/>
    <col min="12037" max="12037" width="11.33203125" style="10" customWidth="1"/>
    <col min="12038" max="12038" width="10.109375" style="10" customWidth="1"/>
    <col min="12039" max="12039" width="10.33203125" style="10" customWidth="1"/>
    <col min="12040" max="12040" width="11.33203125" style="10" customWidth="1"/>
    <col min="12041" max="12274" width="23.33203125" style="10"/>
    <col min="12275" max="12275" width="6" style="10" customWidth="1"/>
    <col min="12276" max="12276" width="51" style="10" customWidth="1"/>
    <col min="12277" max="12277" width="8" style="10" customWidth="1"/>
    <col min="12278" max="12278" width="13.33203125" style="10" customWidth="1"/>
    <col min="12279" max="12280" width="10.33203125" style="10" customWidth="1"/>
    <col min="12281" max="12289" width="11.33203125" style="10" customWidth="1"/>
    <col min="12290" max="12290" width="11.109375" style="10" customWidth="1"/>
    <col min="12291" max="12291" width="10.6640625" style="10" customWidth="1"/>
    <col min="12292" max="12292" width="9.88671875" style="10" customWidth="1"/>
    <col min="12293" max="12293" width="11.33203125" style="10" customWidth="1"/>
    <col min="12294" max="12294" width="10.109375" style="10" customWidth="1"/>
    <col min="12295" max="12295" width="10.33203125" style="10" customWidth="1"/>
    <col min="12296" max="12296" width="11.33203125" style="10" customWidth="1"/>
    <col min="12297" max="12530" width="23.33203125" style="10"/>
    <col min="12531" max="12531" width="6" style="10" customWidth="1"/>
    <col min="12532" max="12532" width="51" style="10" customWidth="1"/>
    <col min="12533" max="12533" width="8" style="10" customWidth="1"/>
    <col min="12534" max="12534" width="13.33203125" style="10" customWidth="1"/>
    <col min="12535" max="12536" width="10.33203125" style="10" customWidth="1"/>
    <col min="12537" max="12545" width="11.33203125" style="10" customWidth="1"/>
    <col min="12546" max="12546" width="11.109375" style="10" customWidth="1"/>
    <col min="12547" max="12547" width="10.6640625" style="10" customWidth="1"/>
    <col min="12548" max="12548" width="9.88671875" style="10" customWidth="1"/>
    <col min="12549" max="12549" width="11.33203125" style="10" customWidth="1"/>
    <col min="12550" max="12550" width="10.109375" style="10" customWidth="1"/>
    <col min="12551" max="12551" width="10.33203125" style="10" customWidth="1"/>
    <col min="12552" max="12552" width="11.33203125" style="10" customWidth="1"/>
    <col min="12553" max="12786" width="23.33203125" style="10"/>
    <col min="12787" max="12787" width="6" style="10" customWidth="1"/>
    <col min="12788" max="12788" width="51" style="10" customWidth="1"/>
    <col min="12789" max="12789" width="8" style="10" customWidth="1"/>
    <col min="12790" max="12790" width="13.33203125" style="10" customWidth="1"/>
    <col min="12791" max="12792" width="10.33203125" style="10" customWidth="1"/>
    <col min="12793" max="12801" width="11.33203125" style="10" customWidth="1"/>
    <col min="12802" max="12802" width="11.109375" style="10" customWidth="1"/>
    <col min="12803" max="12803" width="10.6640625" style="10" customWidth="1"/>
    <col min="12804" max="12804" width="9.88671875" style="10" customWidth="1"/>
    <col min="12805" max="12805" width="11.33203125" style="10" customWidth="1"/>
    <col min="12806" max="12806" width="10.109375" style="10" customWidth="1"/>
    <col min="12807" max="12807" width="10.33203125" style="10" customWidth="1"/>
    <col min="12808" max="12808" width="11.33203125" style="10" customWidth="1"/>
    <col min="12809" max="13042" width="23.33203125" style="10"/>
    <col min="13043" max="13043" width="6" style="10" customWidth="1"/>
    <col min="13044" max="13044" width="51" style="10" customWidth="1"/>
    <col min="13045" max="13045" width="8" style="10" customWidth="1"/>
    <col min="13046" max="13046" width="13.33203125" style="10" customWidth="1"/>
    <col min="13047" max="13048" width="10.33203125" style="10" customWidth="1"/>
    <col min="13049" max="13057" width="11.33203125" style="10" customWidth="1"/>
    <col min="13058" max="13058" width="11.109375" style="10" customWidth="1"/>
    <col min="13059" max="13059" width="10.6640625" style="10" customWidth="1"/>
    <col min="13060" max="13060" width="9.88671875" style="10" customWidth="1"/>
    <col min="13061" max="13061" width="11.33203125" style="10" customWidth="1"/>
    <col min="13062" max="13062" width="10.109375" style="10" customWidth="1"/>
    <col min="13063" max="13063" width="10.33203125" style="10" customWidth="1"/>
    <col min="13064" max="13064" width="11.33203125" style="10" customWidth="1"/>
    <col min="13065" max="13298" width="23.33203125" style="10"/>
    <col min="13299" max="13299" width="6" style="10" customWidth="1"/>
    <col min="13300" max="13300" width="51" style="10" customWidth="1"/>
    <col min="13301" max="13301" width="8" style="10" customWidth="1"/>
    <col min="13302" max="13302" width="13.33203125" style="10" customWidth="1"/>
    <col min="13303" max="13304" width="10.33203125" style="10" customWidth="1"/>
    <col min="13305" max="13313" width="11.33203125" style="10" customWidth="1"/>
    <col min="13314" max="13314" width="11.109375" style="10" customWidth="1"/>
    <col min="13315" max="13315" width="10.6640625" style="10" customWidth="1"/>
    <col min="13316" max="13316" width="9.88671875" style="10" customWidth="1"/>
    <col min="13317" max="13317" width="11.33203125" style="10" customWidth="1"/>
    <col min="13318" max="13318" width="10.109375" style="10" customWidth="1"/>
    <col min="13319" max="13319" width="10.33203125" style="10" customWidth="1"/>
    <col min="13320" max="13320" width="11.33203125" style="10" customWidth="1"/>
    <col min="13321" max="13554" width="23.33203125" style="10"/>
    <col min="13555" max="13555" width="6" style="10" customWidth="1"/>
    <col min="13556" max="13556" width="51" style="10" customWidth="1"/>
    <col min="13557" max="13557" width="8" style="10" customWidth="1"/>
    <col min="13558" max="13558" width="13.33203125" style="10" customWidth="1"/>
    <col min="13559" max="13560" width="10.33203125" style="10" customWidth="1"/>
    <col min="13561" max="13569" width="11.33203125" style="10" customWidth="1"/>
    <col min="13570" max="13570" width="11.109375" style="10" customWidth="1"/>
    <col min="13571" max="13571" width="10.6640625" style="10" customWidth="1"/>
    <col min="13572" max="13572" width="9.88671875" style="10" customWidth="1"/>
    <col min="13573" max="13573" width="11.33203125" style="10" customWidth="1"/>
    <col min="13574" max="13574" width="10.109375" style="10" customWidth="1"/>
    <col min="13575" max="13575" width="10.33203125" style="10" customWidth="1"/>
    <col min="13576" max="13576" width="11.33203125" style="10" customWidth="1"/>
    <col min="13577" max="13810" width="23.33203125" style="10"/>
    <col min="13811" max="13811" width="6" style="10" customWidth="1"/>
    <col min="13812" max="13812" width="51" style="10" customWidth="1"/>
    <col min="13813" max="13813" width="8" style="10" customWidth="1"/>
    <col min="13814" max="13814" width="13.33203125" style="10" customWidth="1"/>
    <col min="13815" max="13816" width="10.33203125" style="10" customWidth="1"/>
    <col min="13817" max="13825" width="11.33203125" style="10" customWidth="1"/>
    <col min="13826" max="13826" width="11.109375" style="10" customWidth="1"/>
    <col min="13827" max="13827" width="10.6640625" style="10" customWidth="1"/>
    <col min="13828" max="13828" width="9.88671875" style="10" customWidth="1"/>
    <col min="13829" max="13829" width="11.33203125" style="10" customWidth="1"/>
    <col min="13830" max="13830" width="10.109375" style="10" customWidth="1"/>
    <col min="13831" max="13831" width="10.33203125" style="10" customWidth="1"/>
    <col min="13832" max="13832" width="11.33203125" style="10" customWidth="1"/>
    <col min="13833" max="14066" width="23.33203125" style="10"/>
    <col min="14067" max="14067" width="6" style="10" customWidth="1"/>
    <col min="14068" max="14068" width="51" style="10" customWidth="1"/>
    <col min="14069" max="14069" width="8" style="10" customWidth="1"/>
    <col min="14070" max="14070" width="13.33203125" style="10" customWidth="1"/>
    <col min="14071" max="14072" width="10.33203125" style="10" customWidth="1"/>
    <col min="14073" max="14081" width="11.33203125" style="10" customWidth="1"/>
    <col min="14082" max="14082" width="11.109375" style="10" customWidth="1"/>
    <col min="14083" max="14083" width="10.6640625" style="10" customWidth="1"/>
    <col min="14084" max="14084" width="9.88671875" style="10" customWidth="1"/>
    <col min="14085" max="14085" width="11.33203125" style="10" customWidth="1"/>
    <col min="14086" max="14086" width="10.109375" style="10" customWidth="1"/>
    <col min="14087" max="14087" width="10.33203125" style="10" customWidth="1"/>
    <col min="14088" max="14088" width="11.33203125" style="10" customWidth="1"/>
    <col min="14089" max="14322" width="23.33203125" style="10"/>
    <col min="14323" max="14323" width="6" style="10" customWidth="1"/>
    <col min="14324" max="14324" width="51" style="10" customWidth="1"/>
    <col min="14325" max="14325" width="8" style="10" customWidth="1"/>
    <col min="14326" max="14326" width="13.33203125" style="10" customWidth="1"/>
    <col min="14327" max="14328" width="10.33203125" style="10" customWidth="1"/>
    <col min="14329" max="14337" width="11.33203125" style="10" customWidth="1"/>
    <col min="14338" max="14338" width="11.109375" style="10" customWidth="1"/>
    <col min="14339" max="14339" width="10.6640625" style="10" customWidth="1"/>
    <col min="14340" max="14340" width="9.88671875" style="10" customWidth="1"/>
    <col min="14341" max="14341" width="11.33203125" style="10" customWidth="1"/>
    <col min="14342" max="14342" width="10.109375" style="10" customWidth="1"/>
    <col min="14343" max="14343" width="10.33203125" style="10" customWidth="1"/>
    <col min="14344" max="14344" width="11.33203125" style="10" customWidth="1"/>
    <col min="14345" max="14578" width="23.33203125" style="10"/>
    <col min="14579" max="14579" width="6" style="10" customWidth="1"/>
    <col min="14580" max="14580" width="51" style="10" customWidth="1"/>
    <col min="14581" max="14581" width="8" style="10" customWidth="1"/>
    <col min="14582" max="14582" width="13.33203125" style="10" customWidth="1"/>
    <col min="14583" max="14584" width="10.33203125" style="10" customWidth="1"/>
    <col min="14585" max="14593" width="11.33203125" style="10" customWidth="1"/>
    <col min="14594" max="14594" width="11.109375" style="10" customWidth="1"/>
    <col min="14595" max="14595" width="10.6640625" style="10" customWidth="1"/>
    <col min="14596" max="14596" width="9.88671875" style="10" customWidth="1"/>
    <col min="14597" max="14597" width="11.33203125" style="10" customWidth="1"/>
    <col min="14598" max="14598" width="10.109375" style="10" customWidth="1"/>
    <col min="14599" max="14599" width="10.33203125" style="10" customWidth="1"/>
    <col min="14600" max="14600" width="11.33203125" style="10" customWidth="1"/>
    <col min="14601" max="14834" width="23.33203125" style="10"/>
    <col min="14835" max="14835" width="6" style="10" customWidth="1"/>
    <col min="14836" max="14836" width="51" style="10" customWidth="1"/>
    <col min="14837" max="14837" width="8" style="10" customWidth="1"/>
    <col min="14838" max="14838" width="13.33203125" style="10" customWidth="1"/>
    <col min="14839" max="14840" width="10.33203125" style="10" customWidth="1"/>
    <col min="14841" max="14849" width="11.33203125" style="10" customWidth="1"/>
    <col min="14850" max="14850" width="11.109375" style="10" customWidth="1"/>
    <col min="14851" max="14851" width="10.6640625" style="10" customWidth="1"/>
    <col min="14852" max="14852" width="9.88671875" style="10" customWidth="1"/>
    <col min="14853" max="14853" width="11.33203125" style="10" customWidth="1"/>
    <col min="14854" max="14854" width="10.109375" style="10" customWidth="1"/>
    <col min="14855" max="14855" width="10.33203125" style="10" customWidth="1"/>
    <col min="14856" max="14856" width="11.33203125" style="10" customWidth="1"/>
    <col min="14857" max="15090" width="23.33203125" style="10"/>
    <col min="15091" max="15091" width="6" style="10" customWidth="1"/>
    <col min="15092" max="15092" width="51" style="10" customWidth="1"/>
    <col min="15093" max="15093" width="8" style="10" customWidth="1"/>
    <col min="15094" max="15094" width="13.33203125" style="10" customWidth="1"/>
    <col min="15095" max="15096" width="10.33203125" style="10" customWidth="1"/>
    <col min="15097" max="15105" width="11.33203125" style="10" customWidth="1"/>
    <col min="15106" max="15106" width="11.109375" style="10" customWidth="1"/>
    <col min="15107" max="15107" width="10.6640625" style="10" customWidth="1"/>
    <col min="15108" max="15108" width="9.88671875" style="10" customWidth="1"/>
    <col min="15109" max="15109" width="11.33203125" style="10" customWidth="1"/>
    <col min="15110" max="15110" width="10.109375" style="10" customWidth="1"/>
    <col min="15111" max="15111" width="10.33203125" style="10" customWidth="1"/>
    <col min="15112" max="15112" width="11.33203125" style="10" customWidth="1"/>
    <col min="15113" max="15346" width="23.33203125" style="10"/>
    <col min="15347" max="15347" width="6" style="10" customWidth="1"/>
    <col min="15348" max="15348" width="51" style="10" customWidth="1"/>
    <col min="15349" max="15349" width="8" style="10" customWidth="1"/>
    <col min="15350" max="15350" width="13.33203125" style="10" customWidth="1"/>
    <col min="15351" max="15352" width="10.33203125" style="10" customWidth="1"/>
    <col min="15353" max="15361" width="11.33203125" style="10" customWidth="1"/>
    <col min="15362" max="15362" width="11.109375" style="10" customWidth="1"/>
    <col min="15363" max="15363" width="10.6640625" style="10" customWidth="1"/>
    <col min="15364" max="15364" width="9.88671875" style="10" customWidth="1"/>
    <col min="15365" max="15365" width="11.33203125" style="10" customWidth="1"/>
    <col min="15366" max="15366" width="10.109375" style="10" customWidth="1"/>
    <col min="15367" max="15367" width="10.33203125" style="10" customWidth="1"/>
    <col min="15368" max="15368" width="11.33203125" style="10" customWidth="1"/>
    <col min="15369" max="15602" width="23.33203125" style="10"/>
    <col min="15603" max="15603" width="6" style="10" customWidth="1"/>
    <col min="15604" max="15604" width="51" style="10" customWidth="1"/>
    <col min="15605" max="15605" width="8" style="10" customWidth="1"/>
    <col min="15606" max="15606" width="13.33203125" style="10" customWidth="1"/>
    <col min="15607" max="15608" width="10.33203125" style="10" customWidth="1"/>
    <col min="15609" max="15617" width="11.33203125" style="10" customWidth="1"/>
    <col min="15618" max="15618" width="11.109375" style="10" customWidth="1"/>
    <col min="15619" max="15619" width="10.6640625" style="10" customWidth="1"/>
    <col min="15620" max="15620" width="9.88671875" style="10" customWidth="1"/>
    <col min="15621" max="15621" width="11.33203125" style="10" customWidth="1"/>
    <col min="15622" max="15622" width="10.109375" style="10" customWidth="1"/>
    <col min="15623" max="15623" width="10.33203125" style="10" customWidth="1"/>
    <col min="15624" max="15624" width="11.33203125" style="10" customWidth="1"/>
    <col min="15625" max="15858" width="23.33203125" style="10"/>
    <col min="15859" max="15859" width="6" style="10" customWidth="1"/>
    <col min="15860" max="15860" width="51" style="10" customWidth="1"/>
    <col min="15861" max="15861" width="8" style="10" customWidth="1"/>
    <col min="15862" max="15862" width="13.33203125" style="10" customWidth="1"/>
    <col min="15863" max="15864" width="10.33203125" style="10" customWidth="1"/>
    <col min="15865" max="15873" width="11.33203125" style="10" customWidth="1"/>
    <col min="15874" max="15874" width="11.109375" style="10" customWidth="1"/>
    <col min="15875" max="15875" width="10.6640625" style="10" customWidth="1"/>
    <col min="15876" max="15876" width="9.88671875" style="10" customWidth="1"/>
    <col min="15877" max="15877" width="11.33203125" style="10" customWidth="1"/>
    <col min="15878" max="15878" width="10.109375" style="10" customWidth="1"/>
    <col min="15879" max="15879" width="10.33203125" style="10" customWidth="1"/>
    <col min="15880" max="15880" width="11.33203125" style="10" customWidth="1"/>
    <col min="15881" max="16114" width="23.33203125" style="10"/>
    <col min="16115" max="16115" width="6" style="10" customWidth="1"/>
    <col min="16116" max="16116" width="51" style="10" customWidth="1"/>
    <col min="16117" max="16117" width="8" style="10" customWidth="1"/>
    <col min="16118" max="16118" width="13.33203125" style="10" customWidth="1"/>
    <col min="16119" max="16120" width="10.33203125" style="10" customWidth="1"/>
    <col min="16121" max="16129" width="11.33203125" style="10" customWidth="1"/>
    <col min="16130" max="16130" width="11.109375" style="10" customWidth="1"/>
    <col min="16131" max="16131" width="10.6640625" style="10" customWidth="1"/>
    <col min="16132" max="16132" width="9.88671875" style="10" customWidth="1"/>
    <col min="16133" max="16133" width="11.33203125" style="10" customWidth="1"/>
    <col min="16134" max="16134" width="10.109375" style="10" customWidth="1"/>
    <col min="16135" max="16135" width="10.33203125" style="10" customWidth="1"/>
    <col min="16136" max="16136" width="11.33203125" style="10" customWidth="1"/>
    <col min="16137" max="16384" width="23.33203125" style="10"/>
  </cols>
  <sheetData>
    <row r="1" spans="1:25" x14ac:dyDescent="0.3">
      <c r="A1" s="255" t="s">
        <v>126</v>
      </c>
      <c r="B1" s="255"/>
    </row>
    <row r="2" spans="1:25" ht="17.399999999999999" x14ac:dyDescent="0.3">
      <c r="A2" s="256" t="s">
        <v>329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25" x14ac:dyDescent="0.3">
      <c r="A3" s="260" t="s">
        <v>127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25" x14ac:dyDescent="0.3">
      <c r="D4" s="9"/>
    </row>
    <row r="5" spans="1:25" ht="21" customHeight="1" x14ac:dyDescent="0.3">
      <c r="A5" s="257" t="s">
        <v>124</v>
      </c>
      <c r="B5" s="257" t="s">
        <v>3</v>
      </c>
      <c r="C5" s="257" t="s">
        <v>4</v>
      </c>
      <c r="D5" s="258" t="s">
        <v>128</v>
      </c>
      <c r="E5" s="261" t="s">
        <v>123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3"/>
    </row>
    <row r="6" spans="1:25" ht="59.25" customHeight="1" x14ac:dyDescent="0.3">
      <c r="A6" s="257"/>
      <c r="B6" s="257"/>
      <c r="C6" s="257"/>
      <c r="D6" s="259"/>
      <c r="E6" s="63" t="s">
        <v>202</v>
      </c>
      <c r="F6" s="63" t="s">
        <v>203</v>
      </c>
      <c r="G6" s="63" t="s">
        <v>204</v>
      </c>
      <c r="H6" s="63" t="s">
        <v>205</v>
      </c>
      <c r="I6" s="63" t="s">
        <v>206</v>
      </c>
      <c r="J6" s="63" t="s">
        <v>207</v>
      </c>
      <c r="K6" s="63" t="s">
        <v>208</v>
      </c>
      <c r="L6" s="63" t="s">
        <v>209</v>
      </c>
      <c r="M6" s="63" t="s">
        <v>210</v>
      </c>
      <c r="N6" s="63" t="s">
        <v>211</v>
      </c>
      <c r="O6" s="63" t="s">
        <v>212</v>
      </c>
      <c r="P6" s="63" t="s">
        <v>192</v>
      </c>
      <c r="Q6" s="63" t="s">
        <v>193</v>
      </c>
      <c r="R6" s="63" t="s">
        <v>194</v>
      </c>
      <c r="S6" s="63" t="s">
        <v>195</v>
      </c>
      <c r="T6" s="63" t="s">
        <v>196</v>
      </c>
      <c r="U6" s="63" t="s">
        <v>197</v>
      </c>
      <c r="V6" s="63" t="s">
        <v>198</v>
      </c>
      <c r="W6" s="63" t="s">
        <v>199</v>
      </c>
      <c r="X6" s="63" t="s">
        <v>200</v>
      </c>
      <c r="Y6" s="63" t="s">
        <v>201</v>
      </c>
    </row>
    <row r="7" spans="1:25" ht="26.25" customHeight="1" x14ac:dyDescent="0.3">
      <c r="A7" s="233"/>
      <c r="B7" s="233" t="s">
        <v>186</v>
      </c>
      <c r="C7" s="233"/>
      <c r="D7" s="235">
        <v>522.27700000000016</v>
      </c>
      <c r="E7" s="235">
        <v>13.719999999999999</v>
      </c>
      <c r="F7" s="235">
        <v>119.03</v>
      </c>
      <c r="G7" s="235">
        <v>3.5</v>
      </c>
      <c r="H7" s="235">
        <v>36.450000000000003</v>
      </c>
      <c r="I7" s="235">
        <v>9.84</v>
      </c>
      <c r="J7" s="235">
        <v>192.65700000000001</v>
      </c>
      <c r="K7" s="235">
        <v>6.88</v>
      </c>
      <c r="L7" s="235">
        <v>20.02</v>
      </c>
      <c r="M7" s="235">
        <v>25.79</v>
      </c>
      <c r="N7" s="235">
        <v>60.95</v>
      </c>
      <c r="O7" s="235">
        <v>33.44</v>
      </c>
      <c r="P7" s="233"/>
      <c r="Q7" s="233"/>
      <c r="R7" s="233"/>
      <c r="S7" s="233"/>
      <c r="T7" s="233"/>
      <c r="U7" s="233"/>
      <c r="V7" s="233"/>
      <c r="W7" s="233"/>
      <c r="X7" s="233"/>
      <c r="Y7" s="233"/>
    </row>
    <row r="8" spans="1:25" s="22" customFormat="1" x14ac:dyDescent="0.25">
      <c r="A8" s="63">
        <v>1</v>
      </c>
      <c r="B8" s="64" t="s">
        <v>6</v>
      </c>
      <c r="C8" s="63" t="s">
        <v>7</v>
      </c>
      <c r="D8" s="97">
        <v>517.70700000000011</v>
      </c>
      <c r="E8" s="97">
        <v>13.579999999999998</v>
      </c>
      <c r="F8" s="97">
        <v>119.03</v>
      </c>
      <c r="G8" s="97">
        <v>3.5</v>
      </c>
      <c r="H8" s="97">
        <v>36.25</v>
      </c>
      <c r="I8" s="97">
        <v>7.87</v>
      </c>
      <c r="J8" s="97">
        <v>192.65700000000001</v>
      </c>
      <c r="K8" s="97">
        <v>6.88</v>
      </c>
      <c r="L8" s="97">
        <v>18.61</v>
      </c>
      <c r="M8" s="97">
        <v>25.79</v>
      </c>
      <c r="N8" s="97">
        <v>60.75</v>
      </c>
      <c r="O8" s="97">
        <v>32.79</v>
      </c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s="23" customFormat="1" x14ac:dyDescent="0.25">
      <c r="A9" s="70">
        <v>1.1000000000000001</v>
      </c>
      <c r="B9" s="66" t="s">
        <v>9</v>
      </c>
      <c r="C9" s="70" t="s">
        <v>10</v>
      </c>
      <c r="D9" s="98">
        <v>32.68</v>
      </c>
      <c r="E9" s="98">
        <v>0</v>
      </c>
      <c r="F9" s="98">
        <v>1.68</v>
      </c>
      <c r="G9" s="98">
        <v>0</v>
      </c>
      <c r="H9" s="98">
        <v>0</v>
      </c>
      <c r="I9" s="98">
        <v>1</v>
      </c>
      <c r="J9" s="98">
        <v>15</v>
      </c>
      <c r="K9" s="98">
        <v>0.5</v>
      </c>
      <c r="L9" s="98">
        <v>1</v>
      </c>
      <c r="M9" s="98">
        <v>4</v>
      </c>
      <c r="N9" s="98">
        <v>1.5</v>
      </c>
      <c r="O9" s="98">
        <v>8</v>
      </c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24" customFormat="1" x14ac:dyDescent="0.25">
      <c r="A10" s="70"/>
      <c r="B10" s="68" t="s">
        <v>11</v>
      </c>
      <c r="C10" s="70" t="s">
        <v>12</v>
      </c>
      <c r="D10" s="99">
        <v>32.68</v>
      </c>
      <c r="E10" s="99">
        <v>0</v>
      </c>
      <c r="F10" s="99">
        <v>1.68</v>
      </c>
      <c r="G10" s="99">
        <v>0</v>
      </c>
      <c r="H10" s="99">
        <v>0</v>
      </c>
      <c r="I10" s="99">
        <v>1</v>
      </c>
      <c r="J10" s="99">
        <v>15</v>
      </c>
      <c r="K10" s="99">
        <v>0.5</v>
      </c>
      <c r="L10" s="99">
        <v>1</v>
      </c>
      <c r="M10" s="99">
        <v>4</v>
      </c>
      <c r="N10" s="99">
        <v>1.5</v>
      </c>
      <c r="O10" s="99">
        <v>8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 s="23" customFormat="1" x14ac:dyDescent="0.25">
      <c r="A11" s="70">
        <v>1.2</v>
      </c>
      <c r="B11" s="66" t="s">
        <v>14</v>
      </c>
      <c r="C11" s="70" t="s">
        <v>15</v>
      </c>
      <c r="D11" s="98">
        <v>51.17</v>
      </c>
      <c r="E11" s="98">
        <v>1</v>
      </c>
      <c r="F11" s="98">
        <v>2.4500000000000002</v>
      </c>
      <c r="G11" s="98">
        <v>1.4</v>
      </c>
      <c r="H11" s="98">
        <v>1</v>
      </c>
      <c r="I11" s="98">
        <v>1.5</v>
      </c>
      <c r="J11" s="98">
        <v>26</v>
      </c>
      <c r="K11" s="98">
        <v>1.5</v>
      </c>
      <c r="L11" s="98">
        <v>3.5</v>
      </c>
      <c r="M11" s="98">
        <v>9.3199999999999985</v>
      </c>
      <c r="N11" s="98">
        <v>3.5</v>
      </c>
      <c r="O11" s="98">
        <v>0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23" customFormat="1" x14ac:dyDescent="0.25">
      <c r="A12" s="70">
        <v>1.3</v>
      </c>
      <c r="B12" s="66" t="s">
        <v>17</v>
      </c>
      <c r="C12" s="70" t="s">
        <v>18</v>
      </c>
      <c r="D12" s="98">
        <v>353.10700000000008</v>
      </c>
      <c r="E12" s="98">
        <v>12.579999999999998</v>
      </c>
      <c r="F12" s="98">
        <v>111.71000000000001</v>
      </c>
      <c r="G12" s="98">
        <v>2.1</v>
      </c>
      <c r="H12" s="98">
        <v>35.25</v>
      </c>
      <c r="I12" s="98">
        <v>5.37</v>
      </c>
      <c r="J12" s="98">
        <v>75.097000000000008</v>
      </c>
      <c r="K12" s="98">
        <v>4.88</v>
      </c>
      <c r="L12" s="98">
        <v>14.11</v>
      </c>
      <c r="M12" s="98">
        <v>12.47</v>
      </c>
      <c r="N12" s="98">
        <v>54.75</v>
      </c>
      <c r="O12" s="98">
        <v>24.79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23" customFormat="1" x14ac:dyDescent="0.25">
      <c r="A13" s="70">
        <v>1.4</v>
      </c>
      <c r="B13" s="66" t="s">
        <v>130</v>
      </c>
      <c r="C13" s="70" t="s">
        <v>131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22" customFormat="1" x14ac:dyDescent="0.25">
      <c r="A14" s="70">
        <v>1.5</v>
      </c>
      <c r="B14" s="66" t="s">
        <v>132</v>
      </c>
      <c r="C14" s="70" t="s">
        <v>133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s="23" customFormat="1" x14ac:dyDescent="0.25">
      <c r="A15" s="70">
        <v>1.6</v>
      </c>
      <c r="B15" s="66" t="s">
        <v>135</v>
      </c>
      <c r="C15" s="70" t="s">
        <v>136</v>
      </c>
      <c r="D15" s="98">
        <v>80.75</v>
      </c>
      <c r="E15" s="98">
        <v>0</v>
      </c>
      <c r="F15" s="98">
        <v>3.19</v>
      </c>
      <c r="G15" s="98">
        <v>0</v>
      </c>
      <c r="H15" s="98">
        <v>0</v>
      </c>
      <c r="I15" s="98">
        <v>0</v>
      </c>
      <c r="J15" s="98">
        <v>76.56</v>
      </c>
      <c r="K15" s="98">
        <v>0</v>
      </c>
      <c r="L15" s="98">
        <v>0</v>
      </c>
      <c r="M15" s="98">
        <v>0</v>
      </c>
      <c r="N15" s="98">
        <v>1</v>
      </c>
      <c r="O15" s="98">
        <v>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23" customFormat="1" x14ac:dyDescent="0.25">
      <c r="A16" s="70">
        <v>1.7</v>
      </c>
      <c r="B16" s="66" t="s">
        <v>21</v>
      </c>
      <c r="C16" s="70" t="s">
        <v>22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23" customFormat="1" x14ac:dyDescent="0.25">
      <c r="A17" s="70">
        <v>1.8</v>
      </c>
      <c r="B17" s="66" t="s">
        <v>137</v>
      </c>
      <c r="C17" s="70" t="s">
        <v>138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24" customFormat="1" x14ac:dyDescent="0.25">
      <c r="A18" s="70">
        <v>1.9</v>
      </c>
      <c r="B18" s="66" t="s">
        <v>23</v>
      </c>
      <c r="C18" s="70" t="s">
        <v>24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</row>
    <row r="19" spans="1:25" s="24" customFormat="1" x14ac:dyDescent="0.25">
      <c r="A19" s="63">
        <v>2</v>
      </c>
      <c r="B19" s="64" t="s">
        <v>25</v>
      </c>
      <c r="C19" s="63" t="s">
        <v>26</v>
      </c>
      <c r="D19" s="97">
        <v>4.57</v>
      </c>
      <c r="E19" s="97">
        <v>0.14000000000000001</v>
      </c>
      <c r="F19" s="97">
        <v>0</v>
      </c>
      <c r="G19" s="97">
        <v>0</v>
      </c>
      <c r="H19" s="97">
        <v>0.2</v>
      </c>
      <c r="I19" s="97">
        <v>1.9700000000000002</v>
      </c>
      <c r="J19" s="97">
        <v>0</v>
      </c>
      <c r="K19" s="97">
        <v>0</v>
      </c>
      <c r="L19" s="97">
        <v>1.41</v>
      </c>
      <c r="M19" s="97">
        <v>0</v>
      </c>
      <c r="N19" s="97">
        <v>0.2</v>
      </c>
      <c r="O19" s="97">
        <v>0.65</v>
      </c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s="24" customFormat="1" x14ac:dyDescent="0.25">
      <c r="A20" s="70">
        <v>2.1</v>
      </c>
      <c r="B20" s="66" t="s">
        <v>28</v>
      </c>
      <c r="C20" s="70" t="s">
        <v>29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s="24" customFormat="1" x14ac:dyDescent="0.25">
      <c r="A21" s="70">
        <v>2.2000000000000002</v>
      </c>
      <c r="B21" s="66" t="s">
        <v>31</v>
      </c>
      <c r="C21" s="70" t="s">
        <v>32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1:25" s="24" customFormat="1" x14ac:dyDescent="0.25">
      <c r="A22" s="70">
        <v>2.2999999999999998</v>
      </c>
      <c r="B22" s="66" t="s">
        <v>34</v>
      </c>
      <c r="C22" s="70" t="s">
        <v>35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s="24" customFormat="1" x14ac:dyDescent="0.25">
      <c r="A23" s="70">
        <v>2.4</v>
      </c>
      <c r="B23" s="66" t="s">
        <v>139</v>
      </c>
      <c r="C23" s="70" t="s">
        <v>140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s="24" customFormat="1" x14ac:dyDescent="0.25">
      <c r="A24" s="70">
        <v>2.5</v>
      </c>
      <c r="B24" s="66" t="s">
        <v>36</v>
      </c>
      <c r="C24" s="70" t="s">
        <v>37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s="24" customFormat="1" x14ac:dyDescent="0.25">
      <c r="A25" s="70">
        <v>2.6</v>
      </c>
      <c r="B25" s="66" t="s">
        <v>181</v>
      </c>
      <c r="C25" s="70" t="s">
        <v>40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s="24" customFormat="1" x14ac:dyDescent="0.25">
      <c r="A26" s="70">
        <v>2.7</v>
      </c>
      <c r="B26" s="66" t="s">
        <v>42</v>
      </c>
      <c r="C26" s="70" t="s">
        <v>43</v>
      </c>
      <c r="D26" s="99">
        <v>0.15000000000000002</v>
      </c>
      <c r="E26" s="99">
        <v>0.14000000000000001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0.01</v>
      </c>
      <c r="M26" s="99">
        <v>0</v>
      </c>
      <c r="N26" s="99">
        <v>0</v>
      </c>
      <c r="O26" s="99">
        <v>0</v>
      </c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25" s="24" customFormat="1" x14ac:dyDescent="0.25">
      <c r="A27" s="70">
        <v>2.8</v>
      </c>
      <c r="B27" s="66" t="s">
        <v>141</v>
      </c>
      <c r="C27" s="70" t="s">
        <v>142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5" s="23" customFormat="1" ht="31.2" x14ac:dyDescent="0.25">
      <c r="A28" s="70">
        <v>2.9</v>
      </c>
      <c r="B28" s="66" t="s">
        <v>182</v>
      </c>
      <c r="C28" s="70" t="s">
        <v>45</v>
      </c>
      <c r="D28" s="98">
        <v>2.52</v>
      </c>
      <c r="E28" s="98">
        <v>0</v>
      </c>
      <c r="F28" s="98">
        <v>0</v>
      </c>
      <c r="G28" s="98">
        <v>0</v>
      </c>
      <c r="H28" s="98">
        <v>0</v>
      </c>
      <c r="I28" s="98">
        <v>1.9700000000000002</v>
      </c>
      <c r="J28" s="98">
        <v>0</v>
      </c>
      <c r="K28" s="98">
        <v>0</v>
      </c>
      <c r="L28" s="98">
        <v>0.1</v>
      </c>
      <c r="M28" s="98">
        <v>0</v>
      </c>
      <c r="N28" s="98">
        <v>0.2</v>
      </c>
      <c r="O28" s="98">
        <v>0.25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" customFormat="1" x14ac:dyDescent="0.25">
      <c r="A29" s="70">
        <v>2.1</v>
      </c>
      <c r="B29" s="66" t="s">
        <v>143</v>
      </c>
      <c r="C29" s="70" t="s">
        <v>144</v>
      </c>
      <c r="D29" s="98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s="23" customFormat="1" x14ac:dyDescent="0.25">
      <c r="A30" s="70">
        <v>2.11</v>
      </c>
      <c r="B30" s="66" t="s">
        <v>145</v>
      </c>
      <c r="C30" s="70" t="s">
        <v>146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x14ac:dyDescent="0.3">
      <c r="A31" s="70">
        <v>2.12</v>
      </c>
      <c r="B31" s="66" t="s">
        <v>65</v>
      </c>
      <c r="C31" s="70" t="s">
        <v>66</v>
      </c>
      <c r="D31" s="98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x14ac:dyDescent="0.3">
      <c r="A32" s="70">
        <v>2.13</v>
      </c>
      <c r="B32" s="66" t="s">
        <v>68</v>
      </c>
      <c r="C32" s="70" t="s">
        <v>69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x14ac:dyDescent="0.3">
      <c r="A33" s="70">
        <v>2.14</v>
      </c>
      <c r="B33" s="66" t="s">
        <v>70</v>
      </c>
      <c r="C33" s="70" t="s">
        <v>71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x14ac:dyDescent="0.3">
      <c r="A34" s="70">
        <v>2.15</v>
      </c>
      <c r="B34" s="66" t="s">
        <v>72</v>
      </c>
      <c r="C34" s="70" t="s">
        <v>73</v>
      </c>
      <c r="D34" s="101">
        <v>0.30000000000000004</v>
      </c>
      <c r="E34" s="101">
        <v>0</v>
      </c>
      <c r="F34" s="101">
        <v>0</v>
      </c>
      <c r="G34" s="101">
        <v>0</v>
      </c>
      <c r="H34" s="101">
        <v>0.2</v>
      </c>
      <c r="I34" s="101">
        <v>0</v>
      </c>
      <c r="J34" s="101">
        <v>0</v>
      </c>
      <c r="K34" s="101">
        <v>0</v>
      </c>
      <c r="L34" s="101">
        <v>0.1</v>
      </c>
      <c r="M34" s="101">
        <v>0</v>
      </c>
      <c r="N34" s="101">
        <v>0</v>
      </c>
      <c r="O34" s="101">
        <v>0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x14ac:dyDescent="0.3">
      <c r="A35" s="70">
        <v>2.16</v>
      </c>
      <c r="B35" s="66" t="s">
        <v>75</v>
      </c>
      <c r="C35" s="70" t="s">
        <v>76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x14ac:dyDescent="0.3">
      <c r="A36" s="70">
        <v>2.17</v>
      </c>
      <c r="B36" s="66" t="s">
        <v>147</v>
      </c>
      <c r="C36" s="70" t="s">
        <v>148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x14ac:dyDescent="0.3">
      <c r="A37" s="70">
        <v>2.1800000000000002</v>
      </c>
      <c r="B37" s="66" t="s">
        <v>79</v>
      </c>
      <c r="C37" s="70" t="s">
        <v>80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x14ac:dyDescent="0.3">
      <c r="A38" s="70">
        <v>2.19</v>
      </c>
      <c r="B38" s="66" t="s">
        <v>82</v>
      </c>
      <c r="C38" s="70" t="s">
        <v>83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x14ac:dyDescent="0.3">
      <c r="A39" s="70">
        <v>2.2000000000000002</v>
      </c>
      <c r="B39" s="66" t="s">
        <v>85</v>
      </c>
      <c r="C39" s="70" t="s">
        <v>86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x14ac:dyDescent="0.3">
      <c r="A40" s="70">
        <v>2.21</v>
      </c>
      <c r="B40" s="66" t="s">
        <v>88</v>
      </c>
      <c r="C40" s="70" t="s">
        <v>89</v>
      </c>
      <c r="D40" s="101">
        <v>1.6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1.2</v>
      </c>
      <c r="M40" s="101">
        <v>0</v>
      </c>
      <c r="N40" s="101">
        <v>0</v>
      </c>
      <c r="O40" s="101">
        <v>0.4</v>
      </c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x14ac:dyDescent="0.3">
      <c r="A41" s="70">
        <v>2.2200000000000002</v>
      </c>
      <c r="B41" s="66" t="s">
        <v>91</v>
      </c>
      <c r="C41" s="70" t="s">
        <v>92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x14ac:dyDescent="0.3">
      <c r="A42" s="70">
        <v>2.23</v>
      </c>
      <c r="B42" s="66" t="s">
        <v>93</v>
      </c>
      <c r="C42" s="70" t="s">
        <v>94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x14ac:dyDescent="0.3">
      <c r="A43" s="70">
        <v>2.2400000000000002</v>
      </c>
      <c r="B43" s="66" t="s">
        <v>183</v>
      </c>
      <c r="C43" s="70" t="s">
        <v>97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x14ac:dyDescent="0.3">
      <c r="A44" s="70">
        <v>2.25</v>
      </c>
      <c r="B44" s="66" t="s">
        <v>129</v>
      </c>
      <c r="C44" s="70" t="s">
        <v>100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x14ac:dyDescent="0.3">
      <c r="A45" s="70">
        <v>2.2599999999999998</v>
      </c>
      <c r="B45" s="66" t="s">
        <v>102</v>
      </c>
      <c r="C45" s="70" t="s">
        <v>103</v>
      </c>
      <c r="D45" s="101">
        <v>0</v>
      </c>
      <c r="E45" s="101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/>
      <c r="Q45" s="63"/>
      <c r="R45" s="63"/>
      <c r="S45" s="63"/>
      <c r="T45" s="63"/>
      <c r="U45" s="63"/>
      <c r="V45" s="63"/>
      <c r="W45" s="63"/>
      <c r="X45" s="63"/>
      <c r="Y45" s="63"/>
    </row>
  </sheetData>
  <mergeCells count="8">
    <mergeCell ref="A1:B1"/>
    <mergeCell ref="A2:M2"/>
    <mergeCell ref="A5:A6"/>
    <mergeCell ref="B5:B6"/>
    <mergeCell ref="C5:C6"/>
    <mergeCell ref="D5:D6"/>
    <mergeCell ref="A3:M3"/>
    <mergeCell ref="E5:Y5"/>
  </mergeCells>
  <pageMargins left="0.61" right="0.2" top="0.75" bottom="0.34" header="0.3" footer="0.3"/>
  <pageSetup paperSize="8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45"/>
  <sheetViews>
    <sheetView showZeros="0" view="pageBreakPreview" zoomScale="85" zoomScaleNormal="40" zoomScaleSheetLayoutView="85" workbookViewId="0">
      <pane xSplit="4" ySplit="7" topLeftCell="E26" activePane="bottomRight" state="frozen"/>
      <selection activeCell="N48" sqref="N48"/>
      <selection pane="topRight" activeCell="N48" sqref="N48"/>
      <selection pane="bottomLeft" activeCell="N48" sqref="N48"/>
      <selection pane="bottomRight" activeCell="F28" sqref="F28"/>
    </sheetView>
  </sheetViews>
  <sheetFormatPr defaultColWidth="23.33203125" defaultRowHeight="15.6" x14ac:dyDescent="0.3"/>
  <cols>
    <col min="1" max="1" width="6" style="102" customWidth="1"/>
    <col min="2" max="2" width="51" style="103" customWidth="1"/>
    <col min="3" max="3" width="8" style="102" customWidth="1"/>
    <col min="4" max="4" width="12" style="103" customWidth="1"/>
    <col min="5" max="5" width="9.88671875" style="103" bestFit="1" customWidth="1"/>
    <col min="6" max="6" width="8" style="103" bestFit="1" customWidth="1"/>
    <col min="7" max="7" width="9.6640625" style="103" customWidth="1"/>
    <col min="8" max="8" width="8.6640625" style="103" bestFit="1" customWidth="1"/>
    <col min="9" max="9" width="9.5546875" style="103" bestFit="1" customWidth="1"/>
    <col min="10" max="10" width="11.109375" style="103" bestFit="1" customWidth="1"/>
    <col min="11" max="11" width="9" style="103" bestFit="1" customWidth="1"/>
    <col min="12" max="13" width="9" style="103" customWidth="1"/>
    <col min="14" max="14" width="9.44140625" style="103" bestFit="1" customWidth="1"/>
    <col min="15" max="15" width="11" style="103" bestFit="1" customWidth="1"/>
    <col min="16" max="245" width="23.33203125" style="103"/>
    <col min="246" max="246" width="6" style="103" customWidth="1"/>
    <col min="247" max="247" width="51" style="103" customWidth="1"/>
    <col min="248" max="248" width="8" style="103" customWidth="1"/>
    <col min="249" max="249" width="13.33203125" style="103" customWidth="1"/>
    <col min="250" max="251" width="10.33203125" style="103" customWidth="1"/>
    <col min="252" max="260" width="11.33203125" style="103" customWidth="1"/>
    <col min="261" max="261" width="11.109375" style="103" customWidth="1"/>
    <col min="262" max="262" width="10.6640625" style="103" customWidth="1"/>
    <col min="263" max="263" width="9.88671875" style="103" customWidth="1"/>
    <col min="264" max="264" width="11.33203125" style="103" customWidth="1"/>
    <col min="265" max="265" width="10.109375" style="103" customWidth="1"/>
    <col min="266" max="266" width="10.33203125" style="103" customWidth="1"/>
    <col min="267" max="267" width="11.33203125" style="103" customWidth="1"/>
    <col min="268" max="501" width="23.33203125" style="103"/>
    <col min="502" max="502" width="6" style="103" customWidth="1"/>
    <col min="503" max="503" width="51" style="103" customWidth="1"/>
    <col min="504" max="504" width="8" style="103" customWidth="1"/>
    <col min="505" max="505" width="13.33203125" style="103" customWidth="1"/>
    <col min="506" max="507" width="10.33203125" style="103" customWidth="1"/>
    <col min="508" max="516" width="11.33203125" style="103" customWidth="1"/>
    <col min="517" max="517" width="11.109375" style="103" customWidth="1"/>
    <col min="518" max="518" width="10.6640625" style="103" customWidth="1"/>
    <col min="519" max="519" width="9.88671875" style="103" customWidth="1"/>
    <col min="520" max="520" width="11.33203125" style="103" customWidth="1"/>
    <col min="521" max="521" width="10.109375" style="103" customWidth="1"/>
    <col min="522" max="522" width="10.33203125" style="103" customWidth="1"/>
    <col min="523" max="523" width="11.33203125" style="103" customWidth="1"/>
    <col min="524" max="757" width="23.33203125" style="103"/>
    <col min="758" max="758" width="6" style="103" customWidth="1"/>
    <col min="759" max="759" width="51" style="103" customWidth="1"/>
    <col min="760" max="760" width="8" style="103" customWidth="1"/>
    <col min="761" max="761" width="13.33203125" style="103" customWidth="1"/>
    <col min="762" max="763" width="10.33203125" style="103" customWidth="1"/>
    <col min="764" max="772" width="11.33203125" style="103" customWidth="1"/>
    <col min="773" max="773" width="11.109375" style="103" customWidth="1"/>
    <col min="774" max="774" width="10.6640625" style="103" customWidth="1"/>
    <col min="775" max="775" width="9.88671875" style="103" customWidth="1"/>
    <col min="776" max="776" width="11.33203125" style="103" customWidth="1"/>
    <col min="777" max="777" width="10.109375" style="103" customWidth="1"/>
    <col min="778" max="778" width="10.33203125" style="103" customWidth="1"/>
    <col min="779" max="779" width="11.33203125" style="103" customWidth="1"/>
    <col min="780" max="1013" width="23.33203125" style="103"/>
    <col min="1014" max="1014" width="6" style="103" customWidth="1"/>
    <col min="1015" max="1015" width="51" style="103" customWidth="1"/>
    <col min="1016" max="1016" width="8" style="103" customWidth="1"/>
    <col min="1017" max="1017" width="13.33203125" style="103" customWidth="1"/>
    <col min="1018" max="1019" width="10.33203125" style="103" customWidth="1"/>
    <col min="1020" max="1028" width="11.33203125" style="103" customWidth="1"/>
    <col min="1029" max="1029" width="11.109375" style="103" customWidth="1"/>
    <col min="1030" max="1030" width="10.6640625" style="103" customWidth="1"/>
    <col min="1031" max="1031" width="9.88671875" style="103" customWidth="1"/>
    <col min="1032" max="1032" width="11.33203125" style="103" customWidth="1"/>
    <col min="1033" max="1033" width="10.109375" style="103" customWidth="1"/>
    <col min="1034" max="1034" width="10.33203125" style="103" customWidth="1"/>
    <col min="1035" max="1035" width="11.33203125" style="103" customWidth="1"/>
    <col min="1036" max="1269" width="23.33203125" style="103"/>
    <col min="1270" max="1270" width="6" style="103" customWidth="1"/>
    <col min="1271" max="1271" width="51" style="103" customWidth="1"/>
    <col min="1272" max="1272" width="8" style="103" customWidth="1"/>
    <col min="1273" max="1273" width="13.33203125" style="103" customWidth="1"/>
    <col min="1274" max="1275" width="10.33203125" style="103" customWidth="1"/>
    <col min="1276" max="1284" width="11.33203125" style="103" customWidth="1"/>
    <col min="1285" max="1285" width="11.109375" style="103" customWidth="1"/>
    <col min="1286" max="1286" width="10.6640625" style="103" customWidth="1"/>
    <col min="1287" max="1287" width="9.88671875" style="103" customWidth="1"/>
    <col min="1288" max="1288" width="11.33203125" style="103" customWidth="1"/>
    <col min="1289" max="1289" width="10.109375" style="103" customWidth="1"/>
    <col min="1290" max="1290" width="10.33203125" style="103" customWidth="1"/>
    <col min="1291" max="1291" width="11.33203125" style="103" customWidth="1"/>
    <col min="1292" max="1525" width="23.33203125" style="103"/>
    <col min="1526" max="1526" width="6" style="103" customWidth="1"/>
    <col min="1527" max="1527" width="51" style="103" customWidth="1"/>
    <col min="1528" max="1528" width="8" style="103" customWidth="1"/>
    <col min="1529" max="1529" width="13.33203125" style="103" customWidth="1"/>
    <col min="1530" max="1531" width="10.33203125" style="103" customWidth="1"/>
    <col min="1532" max="1540" width="11.33203125" style="103" customWidth="1"/>
    <col min="1541" max="1541" width="11.109375" style="103" customWidth="1"/>
    <col min="1542" max="1542" width="10.6640625" style="103" customWidth="1"/>
    <col min="1543" max="1543" width="9.88671875" style="103" customWidth="1"/>
    <col min="1544" max="1544" width="11.33203125" style="103" customWidth="1"/>
    <col min="1545" max="1545" width="10.109375" style="103" customWidth="1"/>
    <col min="1546" max="1546" width="10.33203125" style="103" customWidth="1"/>
    <col min="1547" max="1547" width="11.33203125" style="103" customWidth="1"/>
    <col min="1548" max="1781" width="23.33203125" style="103"/>
    <col min="1782" max="1782" width="6" style="103" customWidth="1"/>
    <col min="1783" max="1783" width="51" style="103" customWidth="1"/>
    <col min="1784" max="1784" width="8" style="103" customWidth="1"/>
    <col min="1785" max="1785" width="13.33203125" style="103" customWidth="1"/>
    <col min="1786" max="1787" width="10.33203125" style="103" customWidth="1"/>
    <col min="1788" max="1796" width="11.33203125" style="103" customWidth="1"/>
    <col min="1797" max="1797" width="11.109375" style="103" customWidth="1"/>
    <col min="1798" max="1798" width="10.6640625" style="103" customWidth="1"/>
    <col min="1799" max="1799" width="9.88671875" style="103" customWidth="1"/>
    <col min="1800" max="1800" width="11.33203125" style="103" customWidth="1"/>
    <col min="1801" max="1801" width="10.109375" style="103" customWidth="1"/>
    <col min="1802" max="1802" width="10.33203125" style="103" customWidth="1"/>
    <col min="1803" max="1803" width="11.33203125" style="103" customWidth="1"/>
    <col min="1804" max="2037" width="23.33203125" style="103"/>
    <col min="2038" max="2038" width="6" style="103" customWidth="1"/>
    <col min="2039" max="2039" width="51" style="103" customWidth="1"/>
    <col min="2040" max="2040" width="8" style="103" customWidth="1"/>
    <col min="2041" max="2041" width="13.33203125" style="103" customWidth="1"/>
    <col min="2042" max="2043" width="10.33203125" style="103" customWidth="1"/>
    <col min="2044" max="2052" width="11.33203125" style="103" customWidth="1"/>
    <col min="2053" max="2053" width="11.109375" style="103" customWidth="1"/>
    <col min="2054" max="2054" width="10.6640625" style="103" customWidth="1"/>
    <col min="2055" max="2055" width="9.88671875" style="103" customWidth="1"/>
    <col min="2056" max="2056" width="11.33203125" style="103" customWidth="1"/>
    <col min="2057" max="2057" width="10.109375" style="103" customWidth="1"/>
    <col min="2058" max="2058" width="10.33203125" style="103" customWidth="1"/>
    <col min="2059" max="2059" width="11.33203125" style="103" customWidth="1"/>
    <col min="2060" max="2293" width="23.33203125" style="103"/>
    <col min="2294" max="2294" width="6" style="103" customWidth="1"/>
    <col min="2295" max="2295" width="51" style="103" customWidth="1"/>
    <col min="2296" max="2296" width="8" style="103" customWidth="1"/>
    <col min="2297" max="2297" width="13.33203125" style="103" customWidth="1"/>
    <col min="2298" max="2299" width="10.33203125" style="103" customWidth="1"/>
    <col min="2300" max="2308" width="11.33203125" style="103" customWidth="1"/>
    <col min="2309" max="2309" width="11.109375" style="103" customWidth="1"/>
    <col min="2310" max="2310" width="10.6640625" style="103" customWidth="1"/>
    <col min="2311" max="2311" width="9.88671875" style="103" customWidth="1"/>
    <col min="2312" max="2312" width="11.33203125" style="103" customWidth="1"/>
    <col min="2313" max="2313" width="10.109375" style="103" customWidth="1"/>
    <col min="2314" max="2314" width="10.33203125" style="103" customWidth="1"/>
    <col min="2315" max="2315" width="11.33203125" style="103" customWidth="1"/>
    <col min="2316" max="2549" width="23.33203125" style="103"/>
    <col min="2550" max="2550" width="6" style="103" customWidth="1"/>
    <col min="2551" max="2551" width="51" style="103" customWidth="1"/>
    <col min="2552" max="2552" width="8" style="103" customWidth="1"/>
    <col min="2553" max="2553" width="13.33203125" style="103" customWidth="1"/>
    <col min="2554" max="2555" width="10.33203125" style="103" customWidth="1"/>
    <col min="2556" max="2564" width="11.33203125" style="103" customWidth="1"/>
    <col min="2565" max="2565" width="11.109375" style="103" customWidth="1"/>
    <col min="2566" max="2566" width="10.6640625" style="103" customWidth="1"/>
    <col min="2567" max="2567" width="9.88671875" style="103" customWidth="1"/>
    <col min="2568" max="2568" width="11.33203125" style="103" customWidth="1"/>
    <col min="2569" max="2569" width="10.109375" style="103" customWidth="1"/>
    <col min="2570" max="2570" width="10.33203125" style="103" customWidth="1"/>
    <col min="2571" max="2571" width="11.33203125" style="103" customWidth="1"/>
    <col min="2572" max="2805" width="23.33203125" style="103"/>
    <col min="2806" max="2806" width="6" style="103" customWidth="1"/>
    <col min="2807" max="2807" width="51" style="103" customWidth="1"/>
    <col min="2808" max="2808" width="8" style="103" customWidth="1"/>
    <col min="2809" max="2809" width="13.33203125" style="103" customWidth="1"/>
    <col min="2810" max="2811" width="10.33203125" style="103" customWidth="1"/>
    <col min="2812" max="2820" width="11.33203125" style="103" customWidth="1"/>
    <col min="2821" max="2821" width="11.109375" style="103" customWidth="1"/>
    <col min="2822" max="2822" width="10.6640625" style="103" customWidth="1"/>
    <col min="2823" max="2823" width="9.88671875" style="103" customWidth="1"/>
    <col min="2824" max="2824" width="11.33203125" style="103" customWidth="1"/>
    <col min="2825" max="2825" width="10.109375" style="103" customWidth="1"/>
    <col min="2826" max="2826" width="10.33203125" style="103" customWidth="1"/>
    <col min="2827" max="2827" width="11.33203125" style="103" customWidth="1"/>
    <col min="2828" max="3061" width="23.33203125" style="103"/>
    <col min="3062" max="3062" width="6" style="103" customWidth="1"/>
    <col min="3063" max="3063" width="51" style="103" customWidth="1"/>
    <col min="3064" max="3064" width="8" style="103" customWidth="1"/>
    <col min="3065" max="3065" width="13.33203125" style="103" customWidth="1"/>
    <col min="3066" max="3067" width="10.33203125" style="103" customWidth="1"/>
    <col min="3068" max="3076" width="11.33203125" style="103" customWidth="1"/>
    <col min="3077" max="3077" width="11.109375" style="103" customWidth="1"/>
    <col min="3078" max="3078" width="10.6640625" style="103" customWidth="1"/>
    <col min="3079" max="3079" width="9.88671875" style="103" customWidth="1"/>
    <col min="3080" max="3080" width="11.33203125" style="103" customWidth="1"/>
    <col min="3081" max="3081" width="10.109375" style="103" customWidth="1"/>
    <col min="3082" max="3082" width="10.33203125" style="103" customWidth="1"/>
    <col min="3083" max="3083" width="11.33203125" style="103" customWidth="1"/>
    <col min="3084" max="3317" width="23.33203125" style="103"/>
    <col min="3318" max="3318" width="6" style="103" customWidth="1"/>
    <col min="3319" max="3319" width="51" style="103" customWidth="1"/>
    <col min="3320" max="3320" width="8" style="103" customWidth="1"/>
    <col min="3321" max="3321" width="13.33203125" style="103" customWidth="1"/>
    <col min="3322" max="3323" width="10.33203125" style="103" customWidth="1"/>
    <col min="3324" max="3332" width="11.33203125" style="103" customWidth="1"/>
    <col min="3333" max="3333" width="11.109375" style="103" customWidth="1"/>
    <col min="3334" max="3334" width="10.6640625" style="103" customWidth="1"/>
    <col min="3335" max="3335" width="9.88671875" style="103" customWidth="1"/>
    <col min="3336" max="3336" width="11.33203125" style="103" customWidth="1"/>
    <col min="3337" max="3337" width="10.109375" style="103" customWidth="1"/>
    <col min="3338" max="3338" width="10.33203125" style="103" customWidth="1"/>
    <col min="3339" max="3339" width="11.33203125" style="103" customWidth="1"/>
    <col min="3340" max="3573" width="23.33203125" style="103"/>
    <col min="3574" max="3574" width="6" style="103" customWidth="1"/>
    <col min="3575" max="3575" width="51" style="103" customWidth="1"/>
    <col min="3576" max="3576" width="8" style="103" customWidth="1"/>
    <col min="3577" max="3577" width="13.33203125" style="103" customWidth="1"/>
    <col min="3578" max="3579" width="10.33203125" style="103" customWidth="1"/>
    <col min="3580" max="3588" width="11.33203125" style="103" customWidth="1"/>
    <col min="3589" max="3589" width="11.109375" style="103" customWidth="1"/>
    <col min="3590" max="3590" width="10.6640625" style="103" customWidth="1"/>
    <col min="3591" max="3591" width="9.88671875" style="103" customWidth="1"/>
    <col min="3592" max="3592" width="11.33203125" style="103" customWidth="1"/>
    <col min="3593" max="3593" width="10.109375" style="103" customWidth="1"/>
    <col min="3594" max="3594" width="10.33203125" style="103" customWidth="1"/>
    <col min="3595" max="3595" width="11.33203125" style="103" customWidth="1"/>
    <col min="3596" max="3829" width="23.33203125" style="103"/>
    <col min="3830" max="3830" width="6" style="103" customWidth="1"/>
    <col min="3831" max="3831" width="51" style="103" customWidth="1"/>
    <col min="3832" max="3832" width="8" style="103" customWidth="1"/>
    <col min="3833" max="3833" width="13.33203125" style="103" customWidth="1"/>
    <col min="3834" max="3835" width="10.33203125" style="103" customWidth="1"/>
    <col min="3836" max="3844" width="11.33203125" style="103" customWidth="1"/>
    <col min="3845" max="3845" width="11.109375" style="103" customWidth="1"/>
    <col min="3846" max="3846" width="10.6640625" style="103" customWidth="1"/>
    <col min="3847" max="3847" width="9.88671875" style="103" customWidth="1"/>
    <col min="3848" max="3848" width="11.33203125" style="103" customWidth="1"/>
    <col min="3849" max="3849" width="10.109375" style="103" customWidth="1"/>
    <col min="3850" max="3850" width="10.33203125" style="103" customWidth="1"/>
    <col min="3851" max="3851" width="11.33203125" style="103" customWidth="1"/>
    <col min="3852" max="4085" width="23.33203125" style="103"/>
    <col min="4086" max="4086" width="6" style="103" customWidth="1"/>
    <col min="4087" max="4087" width="51" style="103" customWidth="1"/>
    <col min="4088" max="4088" width="8" style="103" customWidth="1"/>
    <col min="4089" max="4089" width="13.33203125" style="103" customWidth="1"/>
    <col min="4090" max="4091" width="10.33203125" style="103" customWidth="1"/>
    <col min="4092" max="4100" width="11.33203125" style="103" customWidth="1"/>
    <col min="4101" max="4101" width="11.109375" style="103" customWidth="1"/>
    <col min="4102" max="4102" width="10.6640625" style="103" customWidth="1"/>
    <col min="4103" max="4103" width="9.88671875" style="103" customWidth="1"/>
    <col min="4104" max="4104" width="11.33203125" style="103" customWidth="1"/>
    <col min="4105" max="4105" width="10.109375" style="103" customWidth="1"/>
    <col min="4106" max="4106" width="10.33203125" style="103" customWidth="1"/>
    <col min="4107" max="4107" width="11.33203125" style="103" customWidth="1"/>
    <col min="4108" max="4341" width="23.33203125" style="103"/>
    <col min="4342" max="4342" width="6" style="103" customWidth="1"/>
    <col min="4343" max="4343" width="51" style="103" customWidth="1"/>
    <col min="4344" max="4344" width="8" style="103" customWidth="1"/>
    <col min="4345" max="4345" width="13.33203125" style="103" customWidth="1"/>
    <col min="4346" max="4347" width="10.33203125" style="103" customWidth="1"/>
    <col min="4348" max="4356" width="11.33203125" style="103" customWidth="1"/>
    <col min="4357" max="4357" width="11.109375" style="103" customWidth="1"/>
    <col min="4358" max="4358" width="10.6640625" style="103" customWidth="1"/>
    <col min="4359" max="4359" width="9.88671875" style="103" customWidth="1"/>
    <col min="4360" max="4360" width="11.33203125" style="103" customWidth="1"/>
    <col min="4361" max="4361" width="10.109375" style="103" customWidth="1"/>
    <col min="4362" max="4362" width="10.33203125" style="103" customWidth="1"/>
    <col min="4363" max="4363" width="11.33203125" style="103" customWidth="1"/>
    <col min="4364" max="4597" width="23.33203125" style="103"/>
    <col min="4598" max="4598" width="6" style="103" customWidth="1"/>
    <col min="4599" max="4599" width="51" style="103" customWidth="1"/>
    <col min="4600" max="4600" width="8" style="103" customWidth="1"/>
    <col min="4601" max="4601" width="13.33203125" style="103" customWidth="1"/>
    <col min="4602" max="4603" width="10.33203125" style="103" customWidth="1"/>
    <col min="4604" max="4612" width="11.33203125" style="103" customWidth="1"/>
    <col min="4613" max="4613" width="11.109375" style="103" customWidth="1"/>
    <col min="4614" max="4614" width="10.6640625" style="103" customWidth="1"/>
    <col min="4615" max="4615" width="9.88671875" style="103" customWidth="1"/>
    <col min="4616" max="4616" width="11.33203125" style="103" customWidth="1"/>
    <col min="4617" max="4617" width="10.109375" style="103" customWidth="1"/>
    <col min="4618" max="4618" width="10.33203125" style="103" customWidth="1"/>
    <col min="4619" max="4619" width="11.33203125" style="103" customWidth="1"/>
    <col min="4620" max="4853" width="23.33203125" style="103"/>
    <col min="4854" max="4854" width="6" style="103" customWidth="1"/>
    <col min="4855" max="4855" width="51" style="103" customWidth="1"/>
    <col min="4856" max="4856" width="8" style="103" customWidth="1"/>
    <col min="4857" max="4857" width="13.33203125" style="103" customWidth="1"/>
    <col min="4858" max="4859" width="10.33203125" style="103" customWidth="1"/>
    <col min="4860" max="4868" width="11.33203125" style="103" customWidth="1"/>
    <col min="4869" max="4869" width="11.109375" style="103" customWidth="1"/>
    <col min="4870" max="4870" width="10.6640625" style="103" customWidth="1"/>
    <col min="4871" max="4871" width="9.88671875" style="103" customWidth="1"/>
    <col min="4872" max="4872" width="11.33203125" style="103" customWidth="1"/>
    <col min="4873" max="4873" width="10.109375" style="103" customWidth="1"/>
    <col min="4874" max="4874" width="10.33203125" style="103" customWidth="1"/>
    <col min="4875" max="4875" width="11.33203125" style="103" customWidth="1"/>
    <col min="4876" max="5109" width="23.33203125" style="103"/>
    <col min="5110" max="5110" width="6" style="103" customWidth="1"/>
    <col min="5111" max="5111" width="51" style="103" customWidth="1"/>
    <col min="5112" max="5112" width="8" style="103" customWidth="1"/>
    <col min="5113" max="5113" width="13.33203125" style="103" customWidth="1"/>
    <col min="5114" max="5115" width="10.33203125" style="103" customWidth="1"/>
    <col min="5116" max="5124" width="11.33203125" style="103" customWidth="1"/>
    <col min="5125" max="5125" width="11.109375" style="103" customWidth="1"/>
    <col min="5126" max="5126" width="10.6640625" style="103" customWidth="1"/>
    <col min="5127" max="5127" width="9.88671875" style="103" customWidth="1"/>
    <col min="5128" max="5128" width="11.33203125" style="103" customWidth="1"/>
    <col min="5129" max="5129" width="10.109375" style="103" customWidth="1"/>
    <col min="5130" max="5130" width="10.33203125" style="103" customWidth="1"/>
    <col min="5131" max="5131" width="11.33203125" style="103" customWidth="1"/>
    <col min="5132" max="5365" width="23.33203125" style="103"/>
    <col min="5366" max="5366" width="6" style="103" customWidth="1"/>
    <col min="5367" max="5367" width="51" style="103" customWidth="1"/>
    <col min="5368" max="5368" width="8" style="103" customWidth="1"/>
    <col min="5369" max="5369" width="13.33203125" style="103" customWidth="1"/>
    <col min="5370" max="5371" width="10.33203125" style="103" customWidth="1"/>
    <col min="5372" max="5380" width="11.33203125" style="103" customWidth="1"/>
    <col min="5381" max="5381" width="11.109375" style="103" customWidth="1"/>
    <col min="5382" max="5382" width="10.6640625" style="103" customWidth="1"/>
    <col min="5383" max="5383" width="9.88671875" style="103" customWidth="1"/>
    <col min="5384" max="5384" width="11.33203125" style="103" customWidth="1"/>
    <col min="5385" max="5385" width="10.109375" style="103" customWidth="1"/>
    <col min="5386" max="5386" width="10.33203125" style="103" customWidth="1"/>
    <col min="5387" max="5387" width="11.33203125" style="103" customWidth="1"/>
    <col min="5388" max="5621" width="23.33203125" style="103"/>
    <col min="5622" max="5622" width="6" style="103" customWidth="1"/>
    <col min="5623" max="5623" width="51" style="103" customWidth="1"/>
    <col min="5624" max="5624" width="8" style="103" customWidth="1"/>
    <col min="5625" max="5625" width="13.33203125" style="103" customWidth="1"/>
    <col min="5626" max="5627" width="10.33203125" style="103" customWidth="1"/>
    <col min="5628" max="5636" width="11.33203125" style="103" customWidth="1"/>
    <col min="5637" max="5637" width="11.109375" style="103" customWidth="1"/>
    <col min="5638" max="5638" width="10.6640625" style="103" customWidth="1"/>
    <col min="5639" max="5639" width="9.88671875" style="103" customWidth="1"/>
    <col min="5640" max="5640" width="11.33203125" style="103" customWidth="1"/>
    <col min="5641" max="5641" width="10.109375" style="103" customWidth="1"/>
    <col min="5642" max="5642" width="10.33203125" style="103" customWidth="1"/>
    <col min="5643" max="5643" width="11.33203125" style="103" customWidth="1"/>
    <col min="5644" max="5877" width="23.33203125" style="103"/>
    <col min="5878" max="5878" width="6" style="103" customWidth="1"/>
    <col min="5879" max="5879" width="51" style="103" customWidth="1"/>
    <col min="5880" max="5880" width="8" style="103" customWidth="1"/>
    <col min="5881" max="5881" width="13.33203125" style="103" customWidth="1"/>
    <col min="5882" max="5883" width="10.33203125" style="103" customWidth="1"/>
    <col min="5884" max="5892" width="11.33203125" style="103" customWidth="1"/>
    <col min="5893" max="5893" width="11.109375" style="103" customWidth="1"/>
    <col min="5894" max="5894" width="10.6640625" style="103" customWidth="1"/>
    <col min="5895" max="5895" width="9.88671875" style="103" customWidth="1"/>
    <col min="5896" max="5896" width="11.33203125" style="103" customWidth="1"/>
    <col min="5897" max="5897" width="10.109375" style="103" customWidth="1"/>
    <col min="5898" max="5898" width="10.33203125" style="103" customWidth="1"/>
    <col min="5899" max="5899" width="11.33203125" style="103" customWidth="1"/>
    <col min="5900" max="6133" width="23.33203125" style="103"/>
    <col min="6134" max="6134" width="6" style="103" customWidth="1"/>
    <col min="6135" max="6135" width="51" style="103" customWidth="1"/>
    <col min="6136" max="6136" width="8" style="103" customWidth="1"/>
    <col min="6137" max="6137" width="13.33203125" style="103" customWidth="1"/>
    <col min="6138" max="6139" width="10.33203125" style="103" customWidth="1"/>
    <col min="6140" max="6148" width="11.33203125" style="103" customWidth="1"/>
    <col min="6149" max="6149" width="11.109375" style="103" customWidth="1"/>
    <col min="6150" max="6150" width="10.6640625" style="103" customWidth="1"/>
    <col min="6151" max="6151" width="9.88671875" style="103" customWidth="1"/>
    <col min="6152" max="6152" width="11.33203125" style="103" customWidth="1"/>
    <col min="6153" max="6153" width="10.109375" style="103" customWidth="1"/>
    <col min="6154" max="6154" width="10.33203125" style="103" customWidth="1"/>
    <col min="6155" max="6155" width="11.33203125" style="103" customWidth="1"/>
    <col min="6156" max="6389" width="23.33203125" style="103"/>
    <col min="6390" max="6390" width="6" style="103" customWidth="1"/>
    <col min="6391" max="6391" width="51" style="103" customWidth="1"/>
    <col min="6392" max="6392" width="8" style="103" customWidth="1"/>
    <col min="6393" max="6393" width="13.33203125" style="103" customWidth="1"/>
    <col min="6394" max="6395" width="10.33203125" style="103" customWidth="1"/>
    <col min="6396" max="6404" width="11.33203125" style="103" customWidth="1"/>
    <col min="6405" max="6405" width="11.109375" style="103" customWidth="1"/>
    <col min="6406" max="6406" width="10.6640625" style="103" customWidth="1"/>
    <col min="6407" max="6407" width="9.88671875" style="103" customWidth="1"/>
    <col min="6408" max="6408" width="11.33203125" style="103" customWidth="1"/>
    <col min="6409" max="6409" width="10.109375" style="103" customWidth="1"/>
    <col min="6410" max="6410" width="10.33203125" style="103" customWidth="1"/>
    <col min="6411" max="6411" width="11.33203125" style="103" customWidth="1"/>
    <col min="6412" max="6645" width="23.33203125" style="103"/>
    <col min="6646" max="6646" width="6" style="103" customWidth="1"/>
    <col min="6647" max="6647" width="51" style="103" customWidth="1"/>
    <col min="6648" max="6648" width="8" style="103" customWidth="1"/>
    <col min="6649" max="6649" width="13.33203125" style="103" customWidth="1"/>
    <col min="6650" max="6651" width="10.33203125" style="103" customWidth="1"/>
    <col min="6652" max="6660" width="11.33203125" style="103" customWidth="1"/>
    <col min="6661" max="6661" width="11.109375" style="103" customWidth="1"/>
    <col min="6662" max="6662" width="10.6640625" style="103" customWidth="1"/>
    <col min="6663" max="6663" width="9.88671875" style="103" customWidth="1"/>
    <col min="6664" max="6664" width="11.33203125" style="103" customWidth="1"/>
    <col min="6665" max="6665" width="10.109375" style="103" customWidth="1"/>
    <col min="6666" max="6666" width="10.33203125" style="103" customWidth="1"/>
    <col min="6667" max="6667" width="11.33203125" style="103" customWidth="1"/>
    <col min="6668" max="6901" width="23.33203125" style="103"/>
    <col min="6902" max="6902" width="6" style="103" customWidth="1"/>
    <col min="6903" max="6903" width="51" style="103" customWidth="1"/>
    <col min="6904" max="6904" width="8" style="103" customWidth="1"/>
    <col min="6905" max="6905" width="13.33203125" style="103" customWidth="1"/>
    <col min="6906" max="6907" width="10.33203125" style="103" customWidth="1"/>
    <col min="6908" max="6916" width="11.33203125" style="103" customWidth="1"/>
    <col min="6917" max="6917" width="11.109375" style="103" customWidth="1"/>
    <col min="6918" max="6918" width="10.6640625" style="103" customWidth="1"/>
    <col min="6919" max="6919" width="9.88671875" style="103" customWidth="1"/>
    <col min="6920" max="6920" width="11.33203125" style="103" customWidth="1"/>
    <col min="6921" max="6921" width="10.109375" style="103" customWidth="1"/>
    <col min="6922" max="6922" width="10.33203125" style="103" customWidth="1"/>
    <col min="6923" max="6923" width="11.33203125" style="103" customWidth="1"/>
    <col min="6924" max="7157" width="23.33203125" style="103"/>
    <col min="7158" max="7158" width="6" style="103" customWidth="1"/>
    <col min="7159" max="7159" width="51" style="103" customWidth="1"/>
    <col min="7160" max="7160" width="8" style="103" customWidth="1"/>
    <col min="7161" max="7161" width="13.33203125" style="103" customWidth="1"/>
    <col min="7162" max="7163" width="10.33203125" style="103" customWidth="1"/>
    <col min="7164" max="7172" width="11.33203125" style="103" customWidth="1"/>
    <col min="7173" max="7173" width="11.109375" style="103" customWidth="1"/>
    <col min="7174" max="7174" width="10.6640625" style="103" customWidth="1"/>
    <col min="7175" max="7175" width="9.88671875" style="103" customWidth="1"/>
    <col min="7176" max="7176" width="11.33203125" style="103" customWidth="1"/>
    <col min="7177" max="7177" width="10.109375" style="103" customWidth="1"/>
    <col min="7178" max="7178" width="10.33203125" style="103" customWidth="1"/>
    <col min="7179" max="7179" width="11.33203125" style="103" customWidth="1"/>
    <col min="7180" max="7413" width="23.33203125" style="103"/>
    <col min="7414" max="7414" width="6" style="103" customWidth="1"/>
    <col min="7415" max="7415" width="51" style="103" customWidth="1"/>
    <col min="7416" max="7416" width="8" style="103" customWidth="1"/>
    <col min="7417" max="7417" width="13.33203125" style="103" customWidth="1"/>
    <col min="7418" max="7419" width="10.33203125" style="103" customWidth="1"/>
    <col min="7420" max="7428" width="11.33203125" style="103" customWidth="1"/>
    <col min="7429" max="7429" width="11.109375" style="103" customWidth="1"/>
    <col min="7430" max="7430" width="10.6640625" style="103" customWidth="1"/>
    <col min="7431" max="7431" width="9.88671875" style="103" customWidth="1"/>
    <col min="7432" max="7432" width="11.33203125" style="103" customWidth="1"/>
    <col min="7433" max="7433" width="10.109375" style="103" customWidth="1"/>
    <col min="7434" max="7434" width="10.33203125" style="103" customWidth="1"/>
    <col min="7435" max="7435" width="11.33203125" style="103" customWidth="1"/>
    <col min="7436" max="7669" width="23.33203125" style="103"/>
    <col min="7670" max="7670" width="6" style="103" customWidth="1"/>
    <col min="7671" max="7671" width="51" style="103" customWidth="1"/>
    <col min="7672" max="7672" width="8" style="103" customWidth="1"/>
    <col min="7673" max="7673" width="13.33203125" style="103" customWidth="1"/>
    <col min="7674" max="7675" width="10.33203125" style="103" customWidth="1"/>
    <col min="7676" max="7684" width="11.33203125" style="103" customWidth="1"/>
    <col min="7685" max="7685" width="11.109375" style="103" customWidth="1"/>
    <col min="7686" max="7686" width="10.6640625" style="103" customWidth="1"/>
    <col min="7687" max="7687" width="9.88671875" style="103" customWidth="1"/>
    <col min="7688" max="7688" width="11.33203125" style="103" customWidth="1"/>
    <col min="7689" max="7689" width="10.109375" style="103" customWidth="1"/>
    <col min="7690" max="7690" width="10.33203125" style="103" customWidth="1"/>
    <col min="7691" max="7691" width="11.33203125" style="103" customWidth="1"/>
    <col min="7692" max="7925" width="23.33203125" style="103"/>
    <col min="7926" max="7926" width="6" style="103" customWidth="1"/>
    <col min="7927" max="7927" width="51" style="103" customWidth="1"/>
    <col min="7928" max="7928" width="8" style="103" customWidth="1"/>
    <col min="7929" max="7929" width="13.33203125" style="103" customWidth="1"/>
    <col min="7930" max="7931" width="10.33203125" style="103" customWidth="1"/>
    <col min="7932" max="7940" width="11.33203125" style="103" customWidth="1"/>
    <col min="7941" max="7941" width="11.109375" style="103" customWidth="1"/>
    <col min="7942" max="7942" width="10.6640625" style="103" customWidth="1"/>
    <col min="7943" max="7943" width="9.88671875" style="103" customWidth="1"/>
    <col min="7944" max="7944" width="11.33203125" style="103" customWidth="1"/>
    <col min="7945" max="7945" width="10.109375" style="103" customWidth="1"/>
    <col min="7946" max="7946" width="10.33203125" style="103" customWidth="1"/>
    <col min="7947" max="7947" width="11.33203125" style="103" customWidth="1"/>
    <col min="7948" max="8181" width="23.33203125" style="103"/>
    <col min="8182" max="8182" width="6" style="103" customWidth="1"/>
    <col min="8183" max="8183" width="51" style="103" customWidth="1"/>
    <col min="8184" max="8184" width="8" style="103" customWidth="1"/>
    <col min="8185" max="8185" width="13.33203125" style="103" customWidth="1"/>
    <col min="8186" max="8187" width="10.33203125" style="103" customWidth="1"/>
    <col min="8188" max="8196" width="11.33203125" style="103" customWidth="1"/>
    <col min="8197" max="8197" width="11.109375" style="103" customWidth="1"/>
    <col min="8198" max="8198" width="10.6640625" style="103" customWidth="1"/>
    <col min="8199" max="8199" width="9.88671875" style="103" customWidth="1"/>
    <col min="8200" max="8200" width="11.33203125" style="103" customWidth="1"/>
    <col min="8201" max="8201" width="10.109375" style="103" customWidth="1"/>
    <col min="8202" max="8202" width="10.33203125" style="103" customWidth="1"/>
    <col min="8203" max="8203" width="11.33203125" style="103" customWidth="1"/>
    <col min="8204" max="8437" width="23.33203125" style="103"/>
    <col min="8438" max="8438" width="6" style="103" customWidth="1"/>
    <col min="8439" max="8439" width="51" style="103" customWidth="1"/>
    <col min="8440" max="8440" width="8" style="103" customWidth="1"/>
    <col min="8441" max="8441" width="13.33203125" style="103" customWidth="1"/>
    <col min="8442" max="8443" width="10.33203125" style="103" customWidth="1"/>
    <col min="8444" max="8452" width="11.33203125" style="103" customWidth="1"/>
    <col min="8453" max="8453" width="11.109375" style="103" customWidth="1"/>
    <col min="8454" max="8454" width="10.6640625" style="103" customWidth="1"/>
    <col min="8455" max="8455" width="9.88671875" style="103" customWidth="1"/>
    <col min="8456" max="8456" width="11.33203125" style="103" customWidth="1"/>
    <col min="8457" max="8457" width="10.109375" style="103" customWidth="1"/>
    <col min="8458" max="8458" width="10.33203125" style="103" customWidth="1"/>
    <col min="8459" max="8459" width="11.33203125" style="103" customWidth="1"/>
    <col min="8460" max="8693" width="23.33203125" style="103"/>
    <col min="8694" max="8694" width="6" style="103" customWidth="1"/>
    <col min="8695" max="8695" width="51" style="103" customWidth="1"/>
    <col min="8696" max="8696" width="8" style="103" customWidth="1"/>
    <col min="8697" max="8697" width="13.33203125" style="103" customWidth="1"/>
    <col min="8698" max="8699" width="10.33203125" style="103" customWidth="1"/>
    <col min="8700" max="8708" width="11.33203125" style="103" customWidth="1"/>
    <col min="8709" max="8709" width="11.109375" style="103" customWidth="1"/>
    <col min="8710" max="8710" width="10.6640625" style="103" customWidth="1"/>
    <col min="8711" max="8711" width="9.88671875" style="103" customWidth="1"/>
    <col min="8712" max="8712" width="11.33203125" style="103" customWidth="1"/>
    <col min="8713" max="8713" width="10.109375" style="103" customWidth="1"/>
    <col min="8714" max="8714" width="10.33203125" style="103" customWidth="1"/>
    <col min="8715" max="8715" width="11.33203125" style="103" customWidth="1"/>
    <col min="8716" max="8949" width="23.33203125" style="103"/>
    <col min="8950" max="8950" width="6" style="103" customWidth="1"/>
    <col min="8951" max="8951" width="51" style="103" customWidth="1"/>
    <col min="8952" max="8952" width="8" style="103" customWidth="1"/>
    <col min="8953" max="8953" width="13.33203125" style="103" customWidth="1"/>
    <col min="8954" max="8955" width="10.33203125" style="103" customWidth="1"/>
    <col min="8956" max="8964" width="11.33203125" style="103" customWidth="1"/>
    <col min="8965" max="8965" width="11.109375" style="103" customWidth="1"/>
    <col min="8966" max="8966" width="10.6640625" style="103" customWidth="1"/>
    <col min="8967" max="8967" width="9.88671875" style="103" customWidth="1"/>
    <col min="8968" max="8968" width="11.33203125" style="103" customWidth="1"/>
    <col min="8969" max="8969" width="10.109375" style="103" customWidth="1"/>
    <col min="8970" max="8970" width="10.33203125" style="103" customWidth="1"/>
    <col min="8971" max="8971" width="11.33203125" style="103" customWidth="1"/>
    <col min="8972" max="9205" width="23.33203125" style="103"/>
    <col min="9206" max="9206" width="6" style="103" customWidth="1"/>
    <col min="9207" max="9207" width="51" style="103" customWidth="1"/>
    <col min="9208" max="9208" width="8" style="103" customWidth="1"/>
    <col min="9209" max="9209" width="13.33203125" style="103" customWidth="1"/>
    <col min="9210" max="9211" width="10.33203125" style="103" customWidth="1"/>
    <col min="9212" max="9220" width="11.33203125" style="103" customWidth="1"/>
    <col min="9221" max="9221" width="11.109375" style="103" customWidth="1"/>
    <col min="9222" max="9222" width="10.6640625" style="103" customWidth="1"/>
    <col min="9223" max="9223" width="9.88671875" style="103" customWidth="1"/>
    <col min="9224" max="9224" width="11.33203125" style="103" customWidth="1"/>
    <col min="9225" max="9225" width="10.109375" style="103" customWidth="1"/>
    <col min="9226" max="9226" width="10.33203125" style="103" customWidth="1"/>
    <col min="9227" max="9227" width="11.33203125" style="103" customWidth="1"/>
    <col min="9228" max="9461" width="23.33203125" style="103"/>
    <col min="9462" max="9462" width="6" style="103" customWidth="1"/>
    <col min="9463" max="9463" width="51" style="103" customWidth="1"/>
    <col min="9464" max="9464" width="8" style="103" customWidth="1"/>
    <col min="9465" max="9465" width="13.33203125" style="103" customWidth="1"/>
    <col min="9466" max="9467" width="10.33203125" style="103" customWidth="1"/>
    <col min="9468" max="9476" width="11.33203125" style="103" customWidth="1"/>
    <col min="9477" max="9477" width="11.109375" style="103" customWidth="1"/>
    <col min="9478" max="9478" width="10.6640625" style="103" customWidth="1"/>
    <col min="9479" max="9479" width="9.88671875" style="103" customWidth="1"/>
    <col min="9480" max="9480" width="11.33203125" style="103" customWidth="1"/>
    <col min="9481" max="9481" width="10.109375" style="103" customWidth="1"/>
    <col min="9482" max="9482" width="10.33203125" style="103" customWidth="1"/>
    <col min="9483" max="9483" width="11.33203125" style="103" customWidth="1"/>
    <col min="9484" max="9717" width="23.33203125" style="103"/>
    <col min="9718" max="9718" width="6" style="103" customWidth="1"/>
    <col min="9719" max="9719" width="51" style="103" customWidth="1"/>
    <col min="9720" max="9720" width="8" style="103" customWidth="1"/>
    <col min="9721" max="9721" width="13.33203125" style="103" customWidth="1"/>
    <col min="9722" max="9723" width="10.33203125" style="103" customWidth="1"/>
    <col min="9724" max="9732" width="11.33203125" style="103" customWidth="1"/>
    <col min="9733" max="9733" width="11.109375" style="103" customWidth="1"/>
    <col min="9734" max="9734" width="10.6640625" style="103" customWidth="1"/>
    <col min="9735" max="9735" width="9.88671875" style="103" customWidth="1"/>
    <col min="9736" max="9736" width="11.33203125" style="103" customWidth="1"/>
    <col min="9737" max="9737" width="10.109375" style="103" customWidth="1"/>
    <col min="9738" max="9738" width="10.33203125" style="103" customWidth="1"/>
    <col min="9739" max="9739" width="11.33203125" style="103" customWidth="1"/>
    <col min="9740" max="9973" width="23.33203125" style="103"/>
    <col min="9974" max="9974" width="6" style="103" customWidth="1"/>
    <col min="9975" max="9975" width="51" style="103" customWidth="1"/>
    <col min="9976" max="9976" width="8" style="103" customWidth="1"/>
    <col min="9977" max="9977" width="13.33203125" style="103" customWidth="1"/>
    <col min="9978" max="9979" width="10.33203125" style="103" customWidth="1"/>
    <col min="9980" max="9988" width="11.33203125" style="103" customWidth="1"/>
    <col min="9989" max="9989" width="11.109375" style="103" customWidth="1"/>
    <col min="9990" max="9990" width="10.6640625" style="103" customWidth="1"/>
    <col min="9991" max="9991" width="9.88671875" style="103" customWidth="1"/>
    <col min="9992" max="9992" width="11.33203125" style="103" customWidth="1"/>
    <col min="9993" max="9993" width="10.109375" style="103" customWidth="1"/>
    <col min="9994" max="9994" width="10.33203125" style="103" customWidth="1"/>
    <col min="9995" max="9995" width="11.33203125" style="103" customWidth="1"/>
    <col min="9996" max="10229" width="23.33203125" style="103"/>
    <col min="10230" max="10230" width="6" style="103" customWidth="1"/>
    <col min="10231" max="10231" width="51" style="103" customWidth="1"/>
    <col min="10232" max="10232" width="8" style="103" customWidth="1"/>
    <col min="10233" max="10233" width="13.33203125" style="103" customWidth="1"/>
    <col min="10234" max="10235" width="10.33203125" style="103" customWidth="1"/>
    <col min="10236" max="10244" width="11.33203125" style="103" customWidth="1"/>
    <col min="10245" max="10245" width="11.109375" style="103" customWidth="1"/>
    <col min="10246" max="10246" width="10.6640625" style="103" customWidth="1"/>
    <col min="10247" max="10247" width="9.88671875" style="103" customWidth="1"/>
    <col min="10248" max="10248" width="11.33203125" style="103" customWidth="1"/>
    <col min="10249" max="10249" width="10.109375" style="103" customWidth="1"/>
    <col min="10250" max="10250" width="10.33203125" style="103" customWidth="1"/>
    <col min="10251" max="10251" width="11.33203125" style="103" customWidth="1"/>
    <col min="10252" max="10485" width="23.33203125" style="103"/>
    <col min="10486" max="10486" width="6" style="103" customWidth="1"/>
    <col min="10487" max="10487" width="51" style="103" customWidth="1"/>
    <col min="10488" max="10488" width="8" style="103" customWidth="1"/>
    <col min="10489" max="10489" width="13.33203125" style="103" customWidth="1"/>
    <col min="10490" max="10491" width="10.33203125" style="103" customWidth="1"/>
    <col min="10492" max="10500" width="11.33203125" style="103" customWidth="1"/>
    <col min="10501" max="10501" width="11.109375" style="103" customWidth="1"/>
    <col min="10502" max="10502" width="10.6640625" style="103" customWidth="1"/>
    <col min="10503" max="10503" width="9.88671875" style="103" customWidth="1"/>
    <col min="10504" max="10504" width="11.33203125" style="103" customWidth="1"/>
    <col min="10505" max="10505" width="10.109375" style="103" customWidth="1"/>
    <col min="10506" max="10506" width="10.33203125" style="103" customWidth="1"/>
    <col min="10507" max="10507" width="11.33203125" style="103" customWidth="1"/>
    <col min="10508" max="10741" width="23.33203125" style="103"/>
    <col min="10742" max="10742" width="6" style="103" customWidth="1"/>
    <col min="10743" max="10743" width="51" style="103" customWidth="1"/>
    <col min="10744" max="10744" width="8" style="103" customWidth="1"/>
    <col min="10745" max="10745" width="13.33203125" style="103" customWidth="1"/>
    <col min="10746" max="10747" width="10.33203125" style="103" customWidth="1"/>
    <col min="10748" max="10756" width="11.33203125" style="103" customWidth="1"/>
    <col min="10757" max="10757" width="11.109375" style="103" customWidth="1"/>
    <col min="10758" max="10758" width="10.6640625" style="103" customWidth="1"/>
    <col min="10759" max="10759" width="9.88671875" style="103" customWidth="1"/>
    <col min="10760" max="10760" width="11.33203125" style="103" customWidth="1"/>
    <col min="10761" max="10761" width="10.109375" style="103" customWidth="1"/>
    <col min="10762" max="10762" width="10.33203125" style="103" customWidth="1"/>
    <col min="10763" max="10763" width="11.33203125" style="103" customWidth="1"/>
    <col min="10764" max="10997" width="23.33203125" style="103"/>
    <col min="10998" max="10998" width="6" style="103" customWidth="1"/>
    <col min="10999" max="10999" width="51" style="103" customWidth="1"/>
    <col min="11000" max="11000" width="8" style="103" customWidth="1"/>
    <col min="11001" max="11001" width="13.33203125" style="103" customWidth="1"/>
    <col min="11002" max="11003" width="10.33203125" style="103" customWidth="1"/>
    <col min="11004" max="11012" width="11.33203125" style="103" customWidth="1"/>
    <col min="11013" max="11013" width="11.109375" style="103" customWidth="1"/>
    <col min="11014" max="11014" width="10.6640625" style="103" customWidth="1"/>
    <col min="11015" max="11015" width="9.88671875" style="103" customWidth="1"/>
    <col min="11016" max="11016" width="11.33203125" style="103" customWidth="1"/>
    <col min="11017" max="11017" width="10.109375" style="103" customWidth="1"/>
    <col min="11018" max="11018" width="10.33203125" style="103" customWidth="1"/>
    <col min="11019" max="11019" width="11.33203125" style="103" customWidth="1"/>
    <col min="11020" max="11253" width="23.33203125" style="103"/>
    <col min="11254" max="11254" width="6" style="103" customWidth="1"/>
    <col min="11255" max="11255" width="51" style="103" customWidth="1"/>
    <col min="11256" max="11256" width="8" style="103" customWidth="1"/>
    <col min="11257" max="11257" width="13.33203125" style="103" customWidth="1"/>
    <col min="11258" max="11259" width="10.33203125" style="103" customWidth="1"/>
    <col min="11260" max="11268" width="11.33203125" style="103" customWidth="1"/>
    <col min="11269" max="11269" width="11.109375" style="103" customWidth="1"/>
    <col min="11270" max="11270" width="10.6640625" style="103" customWidth="1"/>
    <col min="11271" max="11271" width="9.88671875" style="103" customWidth="1"/>
    <col min="11272" max="11272" width="11.33203125" style="103" customWidth="1"/>
    <col min="11273" max="11273" width="10.109375" style="103" customWidth="1"/>
    <col min="11274" max="11274" width="10.33203125" style="103" customWidth="1"/>
    <col min="11275" max="11275" width="11.33203125" style="103" customWidth="1"/>
    <col min="11276" max="11509" width="23.33203125" style="103"/>
    <col min="11510" max="11510" width="6" style="103" customWidth="1"/>
    <col min="11511" max="11511" width="51" style="103" customWidth="1"/>
    <col min="11512" max="11512" width="8" style="103" customWidth="1"/>
    <col min="11513" max="11513" width="13.33203125" style="103" customWidth="1"/>
    <col min="11514" max="11515" width="10.33203125" style="103" customWidth="1"/>
    <col min="11516" max="11524" width="11.33203125" style="103" customWidth="1"/>
    <col min="11525" max="11525" width="11.109375" style="103" customWidth="1"/>
    <col min="11526" max="11526" width="10.6640625" style="103" customWidth="1"/>
    <col min="11527" max="11527" width="9.88671875" style="103" customWidth="1"/>
    <col min="11528" max="11528" width="11.33203125" style="103" customWidth="1"/>
    <col min="11529" max="11529" width="10.109375" style="103" customWidth="1"/>
    <col min="11530" max="11530" width="10.33203125" style="103" customWidth="1"/>
    <col min="11531" max="11531" width="11.33203125" style="103" customWidth="1"/>
    <col min="11532" max="11765" width="23.33203125" style="103"/>
    <col min="11766" max="11766" width="6" style="103" customWidth="1"/>
    <col min="11767" max="11767" width="51" style="103" customWidth="1"/>
    <col min="11768" max="11768" width="8" style="103" customWidth="1"/>
    <col min="11769" max="11769" width="13.33203125" style="103" customWidth="1"/>
    <col min="11770" max="11771" width="10.33203125" style="103" customWidth="1"/>
    <col min="11772" max="11780" width="11.33203125" style="103" customWidth="1"/>
    <col min="11781" max="11781" width="11.109375" style="103" customWidth="1"/>
    <col min="11782" max="11782" width="10.6640625" style="103" customWidth="1"/>
    <col min="11783" max="11783" width="9.88671875" style="103" customWidth="1"/>
    <col min="11784" max="11784" width="11.33203125" style="103" customWidth="1"/>
    <col min="11785" max="11785" width="10.109375" style="103" customWidth="1"/>
    <col min="11786" max="11786" width="10.33203125" style="103" customWidth="1"/>
    <col min="11787" max="11787" width="11.33203125" style="103" customWidth="1"/>
    <col min="11788" max="12021" width="23.33203125" style="103"/>
    <col min="12022" max="12022" width="6" style="103" customWidth="1"/>
    <col min="12023" max="12023" width="51" style="103" customWidth="1"/>
    <col min="12024" max="12024" width="8" style="103" customWidth="1"/>
    <col min="12025" max="12025" width="13.33203125" style="103" customWidth="1"/>
    <col min="12026" max="12027" width="10.33203125" style="103" customWidth="1"/>
    <col min="12028" max="12036" width="11.33203125" style="103" customWidth="1"/>
    <col min="12037" max="12037" width="11.109375" style="103" customWidth="1"/>
    <col min="12038" max="12038" width="10.6640625" style="103" customWidth="1"/>
    <col min="12039" max="12039" width="9.88671875" style="103" customWidth="1"/>
    <col min="12040" max="12040" width="11.33203125" style="103" customWidth="1"/>
    <col min="12041" max="12041" width="10.109375" style="103" customWidth="1"/>
    <col min="12042" max="12042" width="10.33203125" style="103" customWidth="1"/>
    <col min="12043" max="12043" width="11.33203125" style="103" customWidth="1"/>
    <col min="12044" max="12277" width="23.33203125" style="103"/>
    <col min="12278" max="12278" width="6" style="103" customWidth="1"/>
    <col min="12279" max="12279" width="51" style="103" customWidth="1"/>
    <col min="12280" max="12280" width="8" style="103" customWidth="1"/>
    <col min="12281" max="12281" width="13.33203125" style="103" customWidth="1"/>
    <col min="12282" max="12283" width="10.33203125" style="103" customWidth="1"/>
    <col min="12284" max="12292" width="11.33203125" style="103" customWidth="1"/>
    <col min="12293" max="12293" width="11.109375" style="103" customWidth="1"/>
    <col min="12294" max="12294" width="10.6640625" style="103" customWidth="1"/>
    <col min="12295" max="12295" width="9.88671875" style="103" customWidth="1"/>
    <col min="12296" max="12296" width="11.33203125" style="103" customWidth="1"/>
    <col min="12297" max="12297" width="10.109375" style="103" customWidth="1"/>
    <col min="12298" max="12298" width="10.33203125" style="103" customWidth="1"/>
    <col min="12299" max="12299" width="11.33203125" style="103" customWidth="1"/>
    <col min="12300" max="12533" width="23.33203125" style="103"/>
    <col min="12534" max="12534" width="6" style="103" customWidth="1"/>
    <col min="12535" max="12535" width="51" style="103" customWidth="1"/>
    <col min="12536" max="12536" width="8" style="103" customWidth="1"/>
    <col min="12537" max="12537" width="13.33203125" style="103" customWidth="1"/>
    <col min="12538" max="12539" width="10.33203125" style="103" customWidth="1"/>
    <col min="12540" max="12548" width="11.33203125" style="103" customWidth="1"/>
    <col min="12549" max="12549" width="11.109375" style="103" customWidth="1"/>
    <col min="12550" max="12550" width="10.6640625" style="103" customWidth="1"/>
    <col min="12551" max="12551" width="9.88671875" style="103" customWidth="1"/>
    <col min="12552" max="12552" width="11.33203125" style="103" customWidth="1"/>
    <col min="12553" max="12553" width="10.109375" style="103" customWidth="1"/>
    <col min="12554" max="12554" width="10.33203125" style="103" customWidth="1"/>
    <col min="12555" max="12555" width="11.33203125" style="103" customWidth="1"/>
    <col min="12556" max="12789" width="23.33203125" style="103"/>
    <col min="12790" max="12790" width="6" style="103" customWidth="1"/>
    <col min="12791" max="12791" width="51" style="103" customWidth="1"/>
    <col min="12792" max="12792" width="8" style="103" customWidth="1"/>
    <col min="12793" max="12793" width="13.33203125" style="103" customWidth="1"/>
    <col min="12794" max="12795" width="10.33203125" style="103" customWidth="1"/>
    <col min="12796" max="12804" width="11.33203125" style="103" customWidth="1"/>
    <col min="12805" max="12805" width="11.109375" style="103" customWidth="1"/>
    <col min="12806" max="12806" width="10.6640625" style="103" customWidth="1"/>
    <col min="12807" max="12807" width="9.88671875" style="103" customWidth="1"/>
    <col min="12808" max="12808" width="11.33203125" style="103" customWidth="1"/>
    <col min="12809" max="12809" width="10.109375" style="103" customWidth="1"/>
    <col min="12810" max="12810" width="10.33203125" style="103" customWidth="1"/>
    <col min="12811" max="12811" width="11.33203125" style="103" customWidth="1"/>
    <col min="12812" max="13045" width="23.33203125" style="103"/>
    <col min="13046" max="13046" width="6" style="103" customWidth="1"/>
    <col min="13047" max="13047" width="51" style="103" customWidth="1"/>
    <col min="13048" max="13048" width="8" style="103" customWidth="1"/>
    <col min="13049" max="13049" width="13.33203125" style="103" customWidth="1"/>
    <col min="13050" max="13051" width="10.33203125" style="103" customWidth="1"/>
    <col min="13052" max="13060" width="11.33203125" style="103" customWidth="1"/>
    <col min="13061" max="13061" width="11.109375" style="103" customWidth="1"/>
    <col min="13062" max="13062" width="10.6640625" style="103" customWidth="1"/>
    <col min="13063" max="13063" width="9.88671875" style="103" customWidth="1"/>
    <col min="13064" max="13064" width="11.33203125" style="103" customWidth="1"/>
    <col min="13065" max="13065" width="10.109375" style="103" customWidth="1"/>
    <col min="13066" max="13066" width="10.33203125" style="103" customWidth="1"/>
    <col min="13067" max="13067" width="11.33203125" style="103" customWidth="1"/>
    <col min="13068" max="13301" width="23.33203125" style="103"/>
    <col min="13302" max="13302" width="6" style="103" customWidth="1"/>
    <col min="13303" max="13303" width="51" style="103" customWidth="1"/>
    <col min="13304" max="13304" width="8" style="103" customWidth="1"/>
    <col min="13305" max="13305" width="13.33203125" style="103" customWidth="1"/>
    <col min="13306" max="13307" width="10.33203125" style="103" customWidth="1"/>
    <col min="13308" max="13316" width="11.33203125" style="103" customWidth="1"/>
    <col min="13317" max="13317" width="11.109375" style="103" customWidth="1"/>
    <col min="13318" max="13318" width="10.6640625" style="103" customWidth="1"/>
    <col min="13319" max="13319" width="9.88671875" style="103" customWidth="1"/>
    <col min="13320" max="13320" width="11.33203125" style="103" customWidth="1"/>
    <col min="13321" max="13321" width="10.109375" style="103" customWidth="1"/>
    <col min="13322" max="13322" width="10.33203125" style="103" customWidth="1"/>
    <col min="13323" max="13323" width="11.33203125" style="103" customWidth="1"/>
    <col min="13324" max="13557" width="23.33203125" style="103"/>
    <col min="13558" max="13558" width="6" style="103" customWidth="1"/>
    <col min="13559" max="13559" width="51" style="103" customWidth="1"/>
    <col min="13560" max="13560" width="8" style="103" customWidth="1"/>
    <col min="13561" max="13561" width="13.33203125" style="103" customWidth="1"/>
    <col min="13562" max="13563" width="10.33203125" style="103" customWidth="1"/>
    <col min="13564" max="13572" width="11.33203125" style="103" customWidth="1"/>
    <col min="13573" max="13573" width="11.109375" style="103" customWidth="1"/>
    <col min="13574" max="13574" width="10.6640625" style="103" customWidth="1"/>
    <col min="13575" max="13575" width="9.88671875" style="103" customWidth="1"/>
    <col min="13576" max="13576" width="11.33203125" style="103" customWidth="1"/>
    <col min="13577" max="13577" width="10.109375" style="103" customWidth="1"/>
    <col min="13578" max="13578" width="10.33203125" style="103" customWidth="1"/>
    <col min="13579" max="13579" width="11.33203125" style="103" customWidth="1"/>
    <col min="13580" max="13813" width="23.33203125" style="103"/>
    <col min="13814" max="13814" width="6" style="103" customWidth="1"/>
    <col min="13815" max="13815" width="51" style="103" customWidth="1"/>
    <col min="13816" max="13816" width="8" style="103" customWidth="1"/>
    <col min="13817" max="13817" width="13.33203125" style="103" customWidth="1"/>
    <col min="13818" max="13819" width="10.33203125" style="103" customWidth="1"/>
    <col min="13820" max="13828" width="11.33203125" style="103" customWidth="1"/>
    <col min="13829" max="13829" width="11.109375" style="103" customWidth="1"/>
    <col min="13830" max="13830" width="10.6640625" style="103" customWidth="1"/>
    <col min="13831" max="13831" width="9.88671875" style="103" customWidth="1"/>
    <col min="13832" max="13832" width="11.33203125" style="103" customWidth="1"/>
    <col min="13833" max="13833" width="10.109375" style="103" customWidth="1"/>
    <col min="13834" max="13834" width="10.33203125" style="103" customWidth="1"/>
    <col min="13835" max="13835" width="11.33203125" style="103" customWidth="1"/>
    <col min="13836" max="14069" width="23.33203125" style="103"/>
    <col min="14070" max="14070" width="6" style="103" customWidth="1"/>
    <col min="14071" max="14071" width="51" style="103" customWidth="1"/>
    <col min="14072" max="14072" width="8" style="103" customWidth="1"/>
    <col min="14073" max="14073" width="13.33203125" style="103" customWidth="1"/>
    <col min="14074" max="14075" width="10.33203125" style="103" customWidth="1"/>
    <col min="14076" max="14084" width="11.33203125" style="103" customWidth="1"/>
    <col min="14085" max="14085" width="11.109375" style="103" customWidth="1"/>
    <col min="14086" max="14086" width="10.6640625" style="103" customWidth="1"/>
    <col min="14087" max="14087" width="9.88671875" style="103" customWidth="1"/>
    <col min="14088" max="14088" width="11.33203125" style="103" customWidth="1"/>
    <col min="14089" max="14089" width="10.109375" style="103" customWidth="1"/>
    <col min="14090" max="14090" width="10.33203125" style="103" customWidth="1"/>
    <col min="14091" max="14091" width="11.33203125" style="103" customWidth="1"/>
    <col min="14092" max="14325" width="23.33203125" style="103"/>
    <col min="14326" max="14326" width="6" style="103" customWidth="1"/>
    <col min="14327" max="14327" width="51" style="103" customWidth="1"/>
    <col min="14328" max="14328" width="8" style="103" customWidth="1"/>
    <col min="14329" max="14329" width="13.33203125" style="103" customWidth="1"/>
    <col min="14330" max="14331" width="10.33203125" style="103" customWidth="1"/>
    <col min="14332" max="14340" width="11.33203125" style="103" customWidth="1"/>
    <col min="14341" max="14341" width="11.109375" style="103" customWidth="1"/>
    <col min="14342" max="14342" width="10.6640625" style="103" customWidth="1"/>
    <col min="14343" max="14343" width="9.88671875" style="103" customWidth="1"/>
    <col min="14344" max="14344" width="11.33203125" style="103" customWidth="1"/>
    <col min="14345" max="14345" width="10.109375" style="103" customWidth="1"/>
    <col min="14346" max="14346" width="10.33203125" style="103" customWidth="1"/>
    <col min="14347" max="14347" width="11.33203125" style="103" customWidth="1"/>
    <col min="14348" max="14581" width="23.33203125" style="103"/>
    <col min="14582" max="14582" width="6" style="103" customWidth="1"/>
    <col min="14583" max="14583" width="51" style="103" customWidth="1"/>
    <col min="14584" max="14584" width="8" style="103" customWidth="1"/>
    <col min="14585" max="14585" width="13.33203125" style="103" customWidth="1"/>
    <col min="14586" max="14587" width="10.33203125" style="103" customWidth="1"/>
    <col min="14588" max="14596" width="11.33203125" style="103" customWidth="1"/>
    <col min="14597" max="14597" width="11.109375" style="103" customWidth="1"/>
    <col min="14598" max="14598" width="10.6640625" style="103" customWidth="1"/>
    <col min="14599" max="14599" width="9.88671875" style="103" customWidth="1"/>
    <col min="14600" max="14600" width="11.33203125" style="103" customWidth="1"/>
    <col min="14601" max="14601" width="10.109375" style="103" customWidth="1"/>
    <col min="14602" max="14602" width="10.33203125" style="103" customWidth="1"/>
    <col min="14603" max="14603" width="11.33203125" style="103" customWidth="1"/>
    <col min="14604" max="14837" width="23.33203125" style="103"/>
    <col min="14838" max="14838" width="6" style="103" customWidth="1"/>
    <col min="14839" max="14839" width="51" style="103" customWidth="1"/>
    <col min="14840" max="14840" width="8" style="103" customWidth="1"/>
    <col min="14841" max="14841" width="13.33203125" style="103" customWidth="1"/>
    <col min="14842" max="14843" width="10.33203125" style="103" customWidth="1"/>
    <col min="14844" max="14852" width="11.33203125" style="103" customWidth="1"/>
    <col min="14853" max="14853" width="11.109375" style="103" customWidth="1"/>
    <col min="14854" max="14854" width="10.6640625" style="103" customWidth="1"/>
    <col min="14855" max="14855" width="9.88671875" style="103" customWidth="1"/>
    <col min="14856" max="14856" width="11.33203125" style="103" customWidth="1"/>
    <col min="14857" max="14857" width="10.109375" style="103" customWidth="1"/>
    <col min="14858" max="14858" width="10.33203125" style="103" customWidth="1"/>
    <col min="14859" max="14859" width="11.33203125" style="103" customWidth="1"/>
    <col min="14860" max="15093" width="23.33203125" style="103"/>
    <col min="15094" max="15094" width="6" style="103" customWidth="1"/>
    <col min="15095" max="15095" width="51" style="103" customWidth="1"/>
    <col min="15096" max="15096" width="8" style="103" customWidth="1"/>
    <col min="15097" max="15097" width="13.33203125" style="103" customWidth="1"/>
    <col min="15098" max="15099" width="10.33203125" style="103" customWidth="1"/>
    <col min="15100" max="15108" width="11.33203125" style="103" customWidth="1"/>
    <col min="15109" max="15109" width="11.109375" style="103" customWidth="1"/>
    <col min="15110" max="15110" width="10.6640625" style="103" customWidth="1"/>
    <col min="15111" max="15111" width="9.88671875" style="103" customWidth="1"/>
    <col min="15112" max="15112" width="11.33203125" style="103" customWidth="1"/>
    <col min="15113" max="15113" width="10.109375" style="103" customWidth="1"/>
    <col min="15114" max="15114" width="10.33203125" style="103" customWidth="1"/>
    <col min="15115" max="15115" width="11.33203125" style="103" customWidth="1"/>
    <col min="15116" max="15349" width="23.33203125" style="103"/>
    <col min="15350" max="15350" width="6" style="103" customWidth="1"/>
    <col min="15351" max="15351" width="51" style="103" customWidth="1"/>
    <col min="15352" max="15352" width="8" style="103" customWidth="1"/>
    <col min="15353" max="15353" width="13.33203125" style="103" customWidth="1"/>
    <col min="15354" max="15355" width="10.33203125" style="103" customWidth="1"/>
    <col min="15356" max="15364" width="11.33203125" style="103" customWidth="1"/>
    <col min="15365" max="15365" width="11.109375" style="103" customWidth="1"/>
    <col min="15366" max="15366" width="10.6640625" style="103" customWidth="1"/>
    <col min="15367" max="15367" width="9.88671875" style="103" customWidth="1"/>
    <col min="15368" max="15368" width="11.33203125" style="103" customWidth="1"/>
    <col min="15369" max="15369" width="10.109375" style="103" customWidth="1"/>
    <col min="15370" max="15370" width="10.33203125" style="103" customWidth="1"/>
    <col min="15371" max="15371" width="11.33203125" style="103" customWidth="1"/>
    <col min="15372" max="15605" width="23.33203125" style="103"/>
    <col min="15606" max="15606" width="6" style="103" customWidth="1"/>
    <col min="15607" max="15607" width="51" style="103" customWidth="1"/>
    <col min="15608" max="15608" width="8" style="103" customWidth="1"/>
    <col min="15609" max="15609" width="13.33203125" style="103" customWidth="1"/>
    <col min="15610" max="15611" width="10.33203125" style="103" customWidth="1"/>
    <col min="15612" max="15620" width="11.33203125" style="103" customWidth="1"/>
    <col min="15621" max="15621" width="11.109375" style="103" customWidth="1"/>
    <col min="15622" max="15622" width="10.6640625" style="103" customWidth="1"/>
    <col min="15623" max="15623" width="9.88671875" style="103" customWidth="1"/>
    <col min="15624" max="15624" width="11.33203125" style="103" customWidth="1"/>
    <col min="15625" max="15625" width="10.109375" style="103" customWidth="1"/>
    <col min="15626" max="15626" width="10.33203125" style="103" customWidth="1"/>
    <col min="15627" max="15627" width="11.33203125" style="103" customWidth="1"/>
    <col min="15628" max="15861" width="23.33203125" style="103"/>
    <col min="15862" max="15862" width="6" style="103" customWidth="1"/>
    <col min="15863" max="15863" width="51" style="103" customWidth="1"/>
    <col min="15864" max="15864" width="8" style="103" customWidth="1"/>
    <col min="15865" max="15865" width="13.33203125" style="103" customWidth="1"/>
    <col min="15866" max="15867" width="10.33203125" style="103" customWidth="1"/>
    <col min="15868" max="15876" width="11.33203125" style="103" customWidth="1"/>
    <col min="15877" max="15877" width="11.109375" style="103" customWidth="1"/>
    <col min="15878" max="15878" width="10.6640625" style="103" customWidth="1"/>
    <col min="15879" max="15879" width="9.88671875" style="103" customWidth="1"/>
    <col min="15880" max="15880" width="11.33203125" style="103" customWidth="1"/>
    <col min="15881" max="15881" width="10.109375" style="103" customWidth="1"/>
    <col min="15882" max="15882" width="10.33203125" style="103" customWidth="1"/>
    <col min="15883" max="15883" width="11.33203125" style="103" customWidth="1"/>
    <col min="15884" max="16117" width="23.33203125" style="103"/>
    <col min="16118" max="16118" width="6" style="103" customWidth="1"/>
    <col min="16119" max="16119" width="51" style="103" customWidth="1"/>
    <col min="16120" max="16120" width="8" style="103" customWidth="1"/>
    <col min="16121" max="16121" width="13.33203125" style="103" customWidth="1"/>
    <col min="16122" max="16123" width="10.33203125" style="103" customWidth="1"/>
    <col min="16124" max="16132" width="11.33203125" style="103" customWidth="1"/>
    <col min="16133" max="16133" width="11.109375" style="103" customWidth="1"/>
    <col min="16134" max="16134" width="10.6640625" style="103" customWidth="1"/>
    <col min="16135" max="16135" width="9.88671875" style="103" customWidth="1"/>
    <col min="16136" max="16136" width="11.33203125" style="103" customWidth="1"/>
    <col min="16137" max="16137" width="10.109375" style="103" customWidth="1"/>
    <col min="16138" max="16138" width="10.33203125" style="103" customWidth="1"/>
    <col min="16139" max="16139" width="11.33203125" style="103" customWidth="1"/>
    <col min="16140" max="16384" width="23.33203125" style="103"/>
  </cols>
  <sheetData>
    <row r="1" spans="1:15" x14ac:dyDescent="0.3">
      <c r="A1" s="264" t="s">
        <v>126</v>
      </c>
      <c r="B1" s="264"/>
      <c r="C1" s="208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7.399999999999999" x14ac:dyDescent="0.3">
      <c r="A2" s="265" t="s">
        <v>328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x14ac:dyDescent="0.3">
      <c r="A3" s="266" t="s">
        <v>127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x14ac:dyDescent="0.3">
      <c r="A4" s="210"/>
      <c r="B4" s="209"/>
      <c r="C4" s="208"/>
      <c r="D4" s="211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21" customHeight="1" x14ac:dyDescent="0.3">
      <c r="A5" s="267" t="s">
        <v>124</v>
      </c>
      <c r="B5" s="267" t="s">
        <v>3</v>
      </c>
      <c r="C5" s="267" t="s">
        <v>4</v>
      </c>
      <c r="D5" s="268" t="s">
        <v>128</v>
      </c>
      <c r="E5" s="270" t="s">
        <v>123</v>
      </c>
      <c r="F5" s="271"/>
      <c r="G5" s="271"/>
      <c r="H5" s="271"/>
      <c r="I5" s="271"/>
      <c r="J5" s="271"/>
      <c r="K5" s="271"/>
      <c r="L5" s="271"/>
      <c r="M5" s="271"/>
      <c r="N5" s="271"/>
      <c r="O5" s="272"/>
    </row>
    <row r="6" spans="1:15" ht="101.25" customHeight="1" x14ac:dyDescent="0.3">
      <c r="A6" s="267"/>
      <c r="B6" s="267"/>
      <c r="C6" s="267"/>
      <c r="D6" s="269"/>
      <c r="E6" s="212" t="s">
        <v>202</v>
      </c>
      <c r="F6" s="212" t="s">
        <v>203</v>
      </c>
      <c r="G6" s="212" t="s">
        <v>204</v>
      </c>
      <c r="H6" s="212" t="s">
        <v>205</v>
      </c>
      <c r="I6" s="212" t="s">
        <v>206</v>
      </c>
      <c r="J6" s="212" t="s">
        <v>207</v>
      </c>
      <c r="K6" s="212" t="s">
        <v>208</v>
      </c>
      <c r="L6" s="212" t="s">
        <v>209</v>
      </c>
      <c r="M6" s="212" t="s">
        <v>210</v>
      </c>
      <c r="N6" s="212" t="s">
        <v>211</v>
      </c>
      <c r="O6" s="212" t="s">
        <v>212</v>
      </c>
    </row>
    <row r="7" spans="1:15" s="104" customFormat="1" x14ac:dyDescent="0.25">
      <c r="A7" s="212"/>
      <c r="B7" s="212" t="s">
        <v>186</v>
      </c>
      <c r="C7" s="222"/>
      <c r="D7" s="213">
        <v>439.67</v>
      </c>
      <c r="E7" s="213">
        <v>60</v>
      </c>
      <c r="F7" s="213">
        <v>0</v>
      </c>
      <c r="G7" s="213">
        <v>150</v>
      </c>
      <c r="H7" s="213">
        <v>0</v>
      </c>
      <c r="I7" s="213">
        <v>0</v>
      </c>
      <c r="J7" s="213">
        <v>128.66999999999999</v>
      </c>
      <c r="K7" s="213">
        <v>100</v>
      </c>
      <c r="L7" s="213">
        <v>0</v>
      </c>
      <c r="M7" s="213">
        <v>1</v>
      </c>
      <c r="N7" s="213">
        <v>0</v>
      </c>
      <c r="O7" s="213">
        <v>0</v>
      </c>
    </row>
    <row r="8" spans="1:15" s="105" customFormat="1" x14ac:dyDescent="0.25">
      <c r="A8" s="33">
        <v>1</v>
      </c>
      <c r="B8" s="34" t="s">
        <v>6</v>
      </c>
      <c r="C8" s="212" t="s">
        <v>7</v>
      </c>
      <c r="D8" s="214">
        <v>430</v>
      </c>
      <c r="E8" s="215">
        <v>60</v>
      </c>
      <c r="F8" s="215"/>
      <c r="G8" s="215">
        <v>150</v>
      </c>
      <c r="H8" s="215"/>
      <c r="I8" s="215"/>
      <c r="J8" s="215">
        <v>120</v>
      </c>
      <c r="K8" s="215">
        <v>100</v>
      </c>
      <c r="L8" s="215"/>
      <c r="M8" s="215"/>
      <c r="N8" s="215"/>
      <c r="O8" s="215"/>
    </row>
    <row r="9" spans="1:15" s="106" customFormat="1" x14ac:dyDescent="0.25">
      <c r="A9" s="32">
        <v>1.1000000000000001</v>
      </c>
      <c r="B9" s="31" t="s">
        <v>9</v>
      </c>
      <c r="C9" s="222" t="s">
        <v>10</v>
      </c>
      <c r="D9" s="21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105" customFormat="1" x14ac:dyDescent="0.25">
      <c r="A10" s="32"/>
      <c r="B10" s="30" t="s">
        <v>11</v>
      </c>
      <c r="C10" s="222" t="s">
        <v>12</v>
      </c>
      <c r="D10" s="217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s="105" customFormat="1" x14ac:dyDescent="0.25">
      <c r="A11" s="32">
        <v>1.2</v>
      </c>
      <c r="B11" s="31" t="s">
        <v>14</v>
      </c>
      <c r="C11" s="222" t="s">
        <v>15</v>
      </c>
      <c r="D11" s="21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105" customFormat="1" x14ac:dyDescent="0.25">
      <c r="A12" s="32">
        <v>1.3</v>
      </c>
      <c r="B12" s="31" t="s">
        <v>17</v>
      </c>
      <c r="C12" s="222" t="s">
        <v>18</v>
      </c>
      <c r="D12" s="21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104" customFormat="1" x14ac:dyDescent="0.25">
      <c r="A13" s="32">
        <v>1.4</v>
      </c>
      <c r="B13" s="31" t="s">
        <v>130</v>
      </c>
      <c r="C13" s="222" t="s">
        <v>131</v>
      </c>
      <c r="D13" s="21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105" customFormat="1" x14ac:dyDescent="0.25">
      <c r="A14" s="32">
        <v>1.5</v>
      </c>
      <c r="B14" s="31" t="s">
        <v>132</v>
      </c>
      <c r="C14" s="222" t="s">
        <v>133</v>
      </c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s="105" customFormat="1" x14ac:dyDescent="0.25">
      <c r="A15" s="32">
        <v>1.6</v>
      </c>
      <c r="B15" s="31" t="s">
        <v>135</v>
      </c>
      <c r="C15" s="222" t="s">
        <v>136</v>
      </c>
      <c r="D15" s="216">
        <v>430</v>
      </c>
      <c r="E15" s="48">
        <v>60</v>
      </c>
      <c r="F15" s="48"/>
      <c r="G15" s="48">
        <v>150</v>
      </c>
      <c r="H15" s="48"/>
      <c r="I15" s="48"/>
      <c r="J15" s="48">
        <v>120</v>
      </c>
      <c r="K15" s="48">
        <v>100</v>
      </c>
      <c r="L15" s="48"/>
      <c r="M15" s="48"/>
      <c r="N15" s="48"/>
      <c r="O15" s="48"/>
    </row>
    <row r="16" spans="1:15" s="105" customFormat="1" x14ac:dyDescent="0.25">
      <c r="A16" s="32">
        <v>1.7</v>
      </c>
      <c r="B16" s="31" t="s">
        <v>21</v>
      </c>
      <c r="C16" s="222" t="s">
        <v>22</v>
      </c>
      <c r="D16" s="21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106" customFormat="1" x14ac:dyDescent="0.25">
      <c r="A17" s="32">
        <v>1.8</v>
      </c>
      <c r="B17" s="31" t="s">
        <v>137</v>
      </c>
      <c r="C17" s="222" t="s">
        <v>138</v>
      </c>
      <c r="D17" s="21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106" customFormat="1" x14ac:dyDescent="0.25">
      <c r="A18" s="32">
        <v>1.9</v>
      </c>
      <c r="B18" s="31" t="s">
        <v>23</v>
      </c>
      <c r="C18" s="222" t="s">
        <v>24</v>
      </c>
      <c r="D18" s="217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s="106" customFormat="1" ht="16.2" x14ac:dyDescent="0.25">
      <c r="A19" s="33">
        <v>2</v>
      </c>
      <c r="B19" s="34" t="s">
        <v>25</v>
      </c>
      <c r="C19" s="212" t="s">
        <v>26</v>
      </c>
      <c r="D19" s="219">
        <v>9.67</v>
      </c>
      <c r="E19" s="220"/>
      <c r="F19" s="220"/>
      <c r="G19" s="220"/>
      <c r="H19" s="220"/>
      <c r="I19" s="220"/>
      <c r="J19" s="220">
        <v>8.67</v>
      </c>
      <c r="K19" s="220"/>
      <c r="L19" s="220"/>
      <c r="M19" s="220">
        <v>1</v>
      </c>
      <c r="N19" s="220"/>
      <c r="O19" s="220"/>
    </row>
    <row r="20" spans="1:15" s="106" customFormat="1" x14ac:dyDescent="0.25">
      <c r="A20" s="32">
        <v>2.1</v>
      </c>
      <c r="B20" s="31" t="s">
        <v>28</v>
      </c>
      <c r="C20" s="222" t="s">
        <v>29</v>
      </c>
      <c r="D20" s="217">
        <v>7</v>
      </c>
      <c r="E20" s="218"/>
      <c r="F20" s="218"/>
      <c r="G20" s="218"/>
      <c r="H20" s="218"/>
      <c r="I20" s="218"/>
      <c r="J20" s="218">
        <v>7</v>
      </c>
      <c r="K20" s="218"/>
      <c r="L20" s="218"/>
      <c r="M20" s="218"/>
      <c r="N20" s="218"/>
      <c r="O20" s="218"/>
    </row>
    <row r="21" spans="1:15" s="106" customFormat="1" x14ac:dyDescent="0.25">
      <c r="A21" s="32">
        <v>2.2000000000000002</v>
      </c>
      <c r="B21" s="31" t="s">
        <v>31</v>
      </c>
      <c r="C21" s="222" t="s">
        <v>32</v>
      </c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</row>
    <row r="22" spans="1:15" s="106" customFormat="1" x14ac:dyDescent="0.25">
      <c r="A22" s="32">
        <v>2.2999999999999998</v>
      </c>
      <c r="B22" s="31" t="s">
        <v>34</v>
      </c>
      <c r="C22" s="222" t="s">
        <v>35</v>
      </c>
      <c r="D22" s="217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s="106" customFormat="1" x14ac:dyDescent="0.25">
      <c r="A23" s="32">
        <v>2.4</v>
      </c>
      <c r="B23" s="31" t="s">
        <v>139</v>
      </c>
      <c r="C23" s="222" t="s">
        <v>140</v>
      </c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s="106" customFormat="1" x14ac:dyDescent="0.25">
      <c r="A24" s="32">
        <v>2.5</v>
      </c>
      <c r="B24" s="31" t="s">
        <v>36</v>
      </c>
      <c r="C24" s="222" t="s">
        <v>37</v>
      </c>
      <c r="D24" s="217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s="106" customFormat="1" x14ac:dyDescent="0.25">
      <c r="A25" s="32">
        <v>2.6</v>
      </c>
      <c r="B25" s="31" t="s">
        <v>181</v>
      </c>
      <c r="C25" s="222" t="s">
        <v>40</v>
      </c>
      <c r="D25" s="217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</row>
    <row r="26" spans="1:15" s="106" customFormat="1" x14ac:dyDescent="0.25">
      <c r="A26" s="32">
        <v>2.7</v>
      </c>
      <c r="B26" s="31" t="s">
        <v>42</v>
      </c>
      <c r="C26" s="222" t="s">
        <v>43</v>
      </c>
      <c r="D26" s="217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</row>
    <row r="27" spans="1:15" s="105" customFormat="1" x14ac:dyDescent="0.25">
      <c r="A27" s="32">
        <v>2.8</v>
      </c>
      <c r="B27" s="31" t="s">
        <v>141</v>
      </c>
      <c r="C27" s="222" t="s">
        <v>142</v>
      </c>
      <c r="D27" s="217">
        <v>1.67</v>
      </c>
      <c r="E27" s="218"/>
      <c r="F27" s="218"/>
      <c r="G27" s="218"/>
      <c r="H27" s="218"/>
      <c r="I27" s="218"/>
      <c r="J27" s="218">
        <v>1.67</v>
      </c>
      <c r="K27" s="218"/>
      <c r="L27" s="218"/>
      <c r="M27" s="218"/>
      <c r="N27" s="218"/>
      <c r="O27" s="218"/>
    </row>
    <row r="28" spans="1:15" s="107" customFormat="1" ht="31.2" x14ac:dyDescent="0.25">
      <c r="A28" s="32">
        <v>2.9</v>
      </c>
      <c r="B28" s="31" t="s">
        <v>182</v>
      </c>
      <c r="C28" s="222" t="s">
        <v>45</v>
      </c>
      <c r="D28" s="216">
        <v>1</v>
      </c>
      <c r="E28" s="48"/>
      <c r="F28" s="48"/>
      <c r="G28" s="48"/>
      <c r="H28" s="48"/>
      <c r="I28" s="48"/>
      <c r="J28" s="48"/>
      <c r="K28" s="48"/>
      <c r="L28" s="48"/>
      <c r="M28" s="48">
        <v>1</v>
      </c>
      <c r="N28" s="48"/>
      <c r="O28" s="48"/>
    </row>
    <row r="29" spans="1:15" s="105" customFormat="1" x14ac:dyDescent="0.25">
      <c r="A29" s="32">
        <v>2.1</v>
      </c>
      <c r="B29" s="31" t="s">
        <v>143</v>
      </c>
      <c r="C29" s="222" t="s">
        <v>144</v>
      </c>
      <c r="D29" s="216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x14ac:dyDescent="0.3">
      <c r="A30" s="32">
        <v>2.11</v>
      </c>
      <c r="B30" s="31" t="s">
        <v>145</v>
      </c>
      <c r="C30" s="222" t="s">
        <v>146</v>
      </c>
      <c r="D30" s="21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x14ac:dyDescent="0.3">
      <c r="A31" s="32">
        <v>2.12</v>
      </c>
      <c r="B31" s="31" t="s">
        <v>65</v>
      </c>
      <c r="C31" s="222" t="s">
        <v>66</v>
      </c>
      <c r="D31" s="21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x14ac:dyDescent="0.3">
      <c r="A32" s="32">
        <v>2.13</v>
      </c>
      <c r="B32" s="31" t="s">
        <v>68</v>
      </c>
      <c r="C32" s="222" t="s">
        <v>69</v>
      </c>
      <c r="D32" s="21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x14ac:dyDescent="0.3">
      <c r="A33" s="32">
        <v>2.14</v>
      </c>
      <c r="B33" s="31" t="s">
        <v>70</v>
      </c>
      <c r="C33" s="222" t="s">
        <v>71</v>
      </c>
      <c r="D33" s="21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x14ac:dyDescent="0.3">
      <c r="A34" s="32">
        <v>2.15</v>
      </c>
      <c r="B34" s="31" t="s">
        <v>72</v>
      </c>
      <c r="C34" s="222" t="s">
        <v>73</v>
      </c>
      <c r="D34" s="21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x14ac:dyDescent="0.3">
      <c r="A35" s="32">
        <v>2.16</v>
      </c>
      <c r="B35" s="31" t="s">
        <v>75</v>
      </c>
      <c r="C35" s="222" t="s">
        <v>76</v>
      </c>
      <c r="D35" s="21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x14ac:dyDescent="0.3">
      <c r="A36" s="32">
        <v>2.17</v>
      </c>
      <c r="B36" s="31" t="s">
        <v>147</v>
      </c>
      <c r="C36" s="222" t="s">
        <v>148</v>
      </c>
      <c r="D36" s="21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x14ac:dyDescent="0.3">
      <c r="A37" s="32">
        <v>2.1800000000000002</v>
      </c>
      <c r="B37" s="31" t="s">
        <v>79</v>
      </c>
      <c r="C37" s="222" t="s">
        <v>80</v>
      </c>
      <c r="D37" s="21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x14ac:dyDescent="0.3">
      <c r="A38" s="32">
        <v>2.19</v>
      </c>
      <c r="B38" s="31" t="s">
        <v>82</v>
      </c>
      <c r="C38" s="222" t="s">
        <v>83</v>
      </c>
      <c r="D38" s="21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x14ac:dyDescent="0.3">
      <c r="A39" s="32">
        <v>2.2000000000000002</v>
      </c>
      <c r="B39" s="31" t="s">
        <v>85</v>
      </c>
      <c r="C39" s="222" t="s">
        <v>86</v>
      </c>
      <c r="D39" s="21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x14ac:dyDescent="0.3">
      <c r="A40" s="32">
        <v>2.21</v>
      </c>
      <c r="B40" s="31" t="s">
        <v>88</v>
      </c>
      <c r="C40" s="222" t="s">
        <v>89</v>
      </c>
      <c r="D40" s="21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x14ac:dyDescent="0.3">
      <c r="A41" s="32">
        <v>2.2200000000000002</v>
      </c>
      <c r="B41" s="31" t="s">
        <v>91</v>
      </c>
      <c r="C41" s="222" t="s">
        <v>92</v>
      </c>
      <c r="D41" s="21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x14ac:dyDescent="0.3">
      <c r="A42" s="32">
        <v>2.23</v>
      </c>
      <c r="B42" s="31" t="s">
        <v>93</v>
      </c>
      <c r="C42" s="222" t="s">
        <v>94</v>
      </c>
      <c r="D42" s="21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x14ac:dyDescent="0.3">
      <c r="A43" s="32">
        <v>2.2400000000000002</v>
      </c>
      <c r="B43" s="31" t="s">
        <v>183</v>
      </c>
      <c r="C43" s="222" t="s">
        <v>97</v>
      </c>
      <c r="D43" s="21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x14ac:dyDescent="0.3">
      <c r="A44" s="32">
        <v>2.25</v>
      </c>
      <c r="B44" s="31" t="s">
        <v>129</v>
      </c>
      <c r="C44" s="222" t="s">
        <v>100</v>
      </c>
      <c r="D44" s="21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x14ac:dyDescent="0.3">
      <c r="A45" s="32">
        <v>2.2599999999999998</v>
      </c>
      <c r="B45" s="31" t="s">
        <v>102</v>
      </c>
      <c r="C45" s="222" t="s">
        <v>103</v>
      </c>
      <c r="D45" s="21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</sheetData>
  <mergeCells count="8">
    <mergeCell ref="A1:B1"/>
    <mergeCell ref="A2:O2"/>
    <mergeCell ref="A3:O3"/>
    <mergeCell ref="A5:A6"/>
    <mergeCell ref="B5:B6"/>
    <mergeCell ref="C5:C6"/>
    <mergeCell ref="D5:D6"/>
    <mergeCell ref="E5:O5"/>
  </mergeCells>
  <pageMargins left="0.61" right="0.2" top="0.75" bottom="0.34" header="0.3" footer="0.3"/>
  <pageSetup paperSize="8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>
      <selection activeCell="F7" sqref="F7"/>
    </sheetView>
  </sheetViews>
  <sheetFormatPr defaultRowHeight="13.2" x14ac:dyDescent="0.25"/>
  <cols>
    <col min="2" max="2" width="33.88671875" customWidth="1"/>
    <col min="10" max="10" width="11.33203125" customWidth="1"/>
    <col min="12" max="12" width="11.33203125" customWidth="1"/>
  </cols>
  <sheetData>
    <row r="1" spans="1:29" x14ac:dyDescent="0.25">
      <c r="A1" s="184" t="s">
        <v>296</v>
      </c>
    </row>
    <row r="2" spans="1:29" x14ac:dyDescent="0.25">
      <c r="A2" s="275" t="s">
        <v>297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29" x14ac:dyDescent="0.2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</row>
    <row r="4" spans="1:29" ht="130.5" customHeight="1" x14ac:dyDescent="0.25">
      <c r="A4" s="273" t="s">
        <v>2</v>
      </c>
      <c r="B4" s="273" t="s">
        <v>298</v>
      </c>
      <c r="C4" s="273" t="s">
        <v>4</v>
      </c>
      <c r="D4" s="277" t="s">
        <v>273</v>
      </c>
      <c r="E4" s="278"/>
      <c r="F4" s="277" t="s">
        <v>274</v>
      </c>
      <c r="G4" s="278"/>
      <c r="H4" s="273" t="s">
        <v>275</v>
      </c>
      <c r="I4" s="273"/>
      <c r="J4" s="279" t="s">
        <v>299</v>
      </c>
      <c r="K4" s="280"/>
      <c r="L4" s="273" t="s">
        <v>278</v>
      </c>
      <c r="M4" s="273"/>
      <c r="N4" s="273" t="s">
        <v>280</v>
      </c>
      <c r="O4" s="273"/>
      <c r="P4" s="273" t="s">
        <v>300</v>
      </c>
      <c r="Q4" s="273"/>
      <c r="R4" s="274" t="s">
        <v>284</v>
      </c>
      <c r="S4" s="274"/>
      <c r="T4" s="273" t="s">
        <v>286</v>
      </c>
      <c r="U4" s="273"/>
      <c r="V4" s="273" t="s">
        <v>290</v>
      </c>
      <c r="W4" s="273"/>
      <c r="X4" s="274" t="s">
        <v>301</v>
      </c>
      <c r="Y4" s="274"/>
      <c r="Z4" s="274" t="s">
        <v>302</v>
      </c>
      <c r="AA4" s="274"/>
      <c r="AB4" s="274" t="s">
        <v>303</v>
      </c>
      <c r="AC4" s="274"/>
    </row>
    <row r="5" spans="1:29" ht="31.2" x14ac:dyDescent="0.25">
      <c r="A5" s="273"/>
      <c r="B5" s="273"/>
      <c r="C5" s="273"/>
      <c r="D5" s="185" t="s">
        <v>150</v>
      </c>
      <c r="E5" s="185" t="s">
        <v>304</v>
      </c>
      <c r="F5" s="185" t="s">
        <v>150</v>
      </c>
      <c r="G5" s="185" t="s">
        <v>304</v>
      </c>
      <c r="H5" s="185" t="s">
        <v>150</v>
      </c>
      <c r="I5" s="185" t="s">
        <v>304</v>
      </c>
      <c r="J5" s="186" t="s">
        <v>150</v>
      </c>
      <c r="K5" s="186" t="s">
        <v>304</v>
      </c>
      <c r="L5" s="185" t="s">
        <v>150</v>
      </c>
      <c r="M5" s="185" t="s">
        <v>304</v>
      </c>
      <c r="N5" s="185" t="s">
        <v>150</v>
      </c>
      <c r="O5" s="185" t="s">
        <v>304</v>
      </c>
      <c r="P5" s="185" t="s">
        <v>150</v>
      </c>
      <c r="Q5" s="185" t="s">
        <v>304</v>
      </c>
      <c r="R5" s="186" t="s">
        <v>150</v>
      </c>
      <c r="S5" s="186" t="s">
        <v>304</v>
      </c>
      <c r="T5" s="185" t="s">
        <v>150</v>
      </c>
      <c r="U5" s="185" t="s">
        <v>304</v>
      </c>
      <c r="V5" s="185" t="s">
        <v>150</v>
      </c>
      <c r="W5" s="185" t="s">
        <v>304</v>
      </c>
      <c r="X5" s="186" t="s">
        <v>150</v>
      </c>
      <c r="Y5" s="186" t="s">
        <v>304</v>
      </c>
      <c r="Z5" s="186" t="s">
        <v>150</v>
      </c>
      <c r="AA5" s="186" t="s">
        <v>304</v>
      </c>
      <c r="AB5" s="186" t="s">
        <v>150</v>
      </c>
      <c r="AC5" s="186" t="s">
        <v>304</v>
      </c>
    </row>
    <row r="6" spans="1:29" ht="35.25" customHeight="1" x14ac:dyDescent="0.25">
      <c r="A6" s="187">
        <v>1</v>
      </c>
      <c r="B6" s="188" t="s">
        <v>6</v>
      </c>
      <c r="C6" s="187" t="s">
        <v>7</v>
      </c>
      <c r="D6" s="189"/>
      <c r="E6" s="189"/>
      <c r="F6" s="189"/>
      <c r="G6" s="189"/>
      <c r="H6" s="227">
        <v>971.67</v>
      </c>
      <c r="I6" s="190">
        <v>1.1498541603355874</v>
      </c>
      <c r="J6" s="191"/>
      <c r="K6" s="191"/>
      <c r="L6" s="189"/>
      <c r="M6" s="189"/>
      <c r="N6" s="189"/>
      <c r="O6" s="189"/>
      <c r="P6" s="189"/>
      <c r="Q6" s="189"/>
      <c r="R6" s="191"/>
      <c r="S6" s="191"/>
      <c r="T6" s="189"/>
      <c r="U6" s="189"/>
      <c r="V6" s="189"/>
      <c r="W6" s="189"/>
      <c r="X6" s="191"/>
      <c r="Y6" s="191"/>
      <c r="Z6" s="192"/>
      <c r="AA6" s="193"/>
      <c r="AB6" s="191"/>
      <c r="AC6" s="191"/>
    </row>
    <row r="7" spans="1:29" ht="35.25" customHeight="1" x14ac:dyDescent="0.25">
      <c r="A7" s="185"/>
      <c r="B7" s="194" t="s">
        <v>305</v>
      </c>
      <c r="C7" s="185"/>
      <c r="D7" s="185"/>
      <c r="E7" s="185"/>
      <c r="F7" s="185"/>
      <c r="G7" s="185"/>
      <c r="H7" s="228"/>
      <c r="I7" s="195"/>
      <c r="J7" s="186"/>
      <c r="K7" s="186"/>
      <c r="L7" s="185"/>
      <c r="M7" s="185"/>
      <c r="N7" s="185"/>
      <c r="O7" s="185"/>
      <c r="P7" s="185"/>
      <c r="Q7" s="185"/>
      <c r="R7" s="186"/>
      <c r="S7" s="186"/>
      <c r="T7" s="185"/>
      <c r="U7" s="185"/>
      <c r="V7" s="185"/>
      <c r="W7" s="185"/>
      <c r="X7" s="186"/>
      <c r="Y7" s="186"/>
      <c r="Z7" s="196"/>
      <c r="AA7" s="197"/>
      <c r="AB7" s="186"/>
      <c r="AC7" s="186"/>
    </row>
    <row r="8" spans="1:29" ht="35.25" customHeight="1" x14ac:dyDescent="0.25">
      <c r="A8" s="185" t="s">
        <v>8</v>
      </c>
      <c r="B8" s="198" t="s">
        <v>9</v>
      </c>
      <c r="C8" s="185" t="s">
        <v>10</v>
      </c>
      <c r="D8" s="185"/>
      <c r="E8" s="185"/>
      <c r="F8" s="185"/>
      <c r="G8" s="185"/>
      <c r="H8" s="228">
        <v>235.52799999999999</v>
      </c>
      <c r="I8" s="195">
        <v>0.27871895877769226</v>
      </c>
      <c r="J8" s="228">
        <v>2259.44</v>
      </c>
      <c r="K8" s="195">
        <v>2.6737745160688711</v>
      </c>
      <c r="L8" s="185"/>
      <c r="M8" s="185"/>
      <c r="N8" s="185"/>
      <c r="O8" s="185"/>
      <c r="P8" s="185"/>
      <c r="Q8" s="185"/>
      <c r="R8" s="186"/>
      <c r="S8" s="186"/>
      <c r="T8" s="185"/>
      <c r="U8" s="185"/>
      <c r="V8" s="185"/>
      <c r="W8" s="185"/>
      <c r="X8" s="186"/>
      <c r="Y8" s="186"/>
      <c r="Z8" s="196"/>
      <c r="AA8" s="197"/>
      <c r="AB8" s="186"/>
      <c r="AC8" s="186"/>
    </row>
    <row r="9" spans="1:29" ht="35.25" customHeight="1" x14ac:dyDescent="0.25">
      <c r="A9" s="185"/>
      <c r="B9" s="194" t="s">
        <v>11</v>
      </c>
      <c r="C9" s="200" t="s">
        <v>12</v>
      </c>
      <c r="D9" s="185"/>
      <c r="E9" s="185"/>
      <c r="F9" s="185"/>
      <c r="G9" s="185"/>
      <c r="H9" s="229">
        <v>235.52799999999999</v>
      </c>
      <c r="I9" s="195">
        <v>0.27871895877769226</v>
      </c>
      <c r="J9" s="228">
        <v>2259.44</v>
      </c>
      <c r="K9" s="195">
        <v>2.6737745160688711</v>
      </c>
      <c r="L9" s="185"/>
      <c r="M9" s="185"/>
      <c r="N9" s="185"/>
      <c r="O9" s="185"/>
      <c r="P9" s="185"/>
      <c r="Q9" s="185"/>
      <c r="R9" s="186"/>
      <c r="S9" s="186"/>
      <c r="T9" s="185"/>
      <c r="U9" s="185"/>
      <c r="V9" s="185"/>
      <c r="W9" s="185"/>
      <c r="X9" s="186"/>
      <c r="Y9" s="186"/>
      <c r="Z9" s="196"/>
      <c r="AA9" s="197"/>
      <c r="AB9" s="186"/>
      <c r="AC9" s="186"/>
    </row>
    <row r="10" spans="1:29" ht="35.25" customHeight="1" x14ac:dyDescent="0.25">
      <c r="A10" s="185" t="s">
        <v>13</v>
      </c>
      <c r="B10" s="198" t="s">
        <v>14</v>
      </c>
      <c r="C10" s="185" t="s">
        <v>15</v>
      </c>
      <c r="D10" s="185"/>
      <c r="E10" s="185"/>
      <c r="F10" s="185"/>
      <c r="G10" s="185"/>
      <c r="H10" s="228">
        <v>1.669</v>
      </c>
      <c r="I10" s="201">
        <v>1.9750600446654682E-3</v>
      </c>
      <c r="J10" s="186"/>
      <c r="K10" s="199"/>
      <c r="L10" s="185"/>
      <c r="M10" s="185"/>
      <c r="N10" s="185"/>
      <c r="O10" s="185"/>
      <c r="P10" s="185"/>
      <c r="Q10" s="185"/>
      <c r="R10" s="186"/>
      <c r="S10" s="186"/>
      <c r="T10" s="185"/>
      <c r="U10" s="185"/>
      <c r="V10" s="185"/>
      <c r="W10" s="185"/>
      <c r="X10" s="186"/>
      <c r="Y10" s="186"/>
      <c r="Z10" s="196"/>
      <c r="AA10" s="197"/>
      <c r="AB10" s="186"/>
      <c r="AC10" s="186"/>
    </row>
    <row r="11" spans="1:29" ht="35.25" customHeight="1" x14ac:dyDescent="0.25">
      <c r="A11" s="185" t="s">
        <v>16</v>
      </c>
      <c r="B11" s="198" t="s">
        <v>17</v>
      </c>
      <c r="C11" s="185" t="s">
        <v>18</v>
      </c>
      <c r="D11" s="185"/>
      <c r="E11" s="185"/>
      <c r="F11" s="185"/>
      <c r="G11" s="185"/>
      <c r="H11" s="228">
        <v>663.27299999999991</v>
      </c>
      <c r="I11" s="195">
        <v>0.7849035356533246</v>
      </c>
      <c r="J11" s="228">
        <v>24613.148000000001</v>
      </c>
      <c r="K11" s="195">
        <v>29.126689747296453</v>
      </c>
      <c r="L11" s="185"/>
      <c r="M11" s="185"/>
      <c r="N11" s="185"/>
      <c r="O11" s="185"/>
      <c r="P11" s="185"/>
      <c r="Q11" s="185"/>
      <c r="R11" s="186"/>
      <c r="S11" s="186"/>
      <c r="T11" s="185"/>
      <c r="U11" s="185"/>
      <c r="V11" s="185"/>
      <c r="W11" s="185"/>
      <c r="X11" s="186"/>
      <c r="Y11" s="186"/>
      <c r="Z11" s="196"/>
      <c r="AA11" s="197"/>
      <c r="AB11" s="186"/>
      <c r="AC11" s="186"/>
    </row>
    <row r="12" spans="1:29" ht="35.25" customHeight="1" x14ac:dyDescent="0.25">
      <c r="A12" s="185" t="s">
        <v>19</v>
      </c>
      <c r="B12" s="198" t="s">
        <v>130</v>
      </c>
      <c r="C12" s="185" t="s">
        <v>131</v>
      </c>
      <c r="D12" s="185"/>
      <c r="E12" s="185"/>
      <c r="F12" s="185"/>
      <c r="G12" s="185"/>
      <c r="H12" s="228"/>
      <c r="I12" s="195"/>
      <c r="J12" s="228"/>
      <c r="K12" s="195"/>
      <c r="L12" s="228">
        <v>16252.607</v>
      </c>
      <c r="M12" s="195">
        <v>0.19232998626333314</v>
      </c>
      <c r="N12" s="185"/>
      <c r="O12" s="185"/>
      <c r="P12" s="185"/>
      <c r="Q12" s="185"/>
      <c r="R12" s="186"/>
      <c r="S12" s="186"/>
      <c r="T12" s="185"/>
      <c r="U12" s="185"/>
      <c r="V12" s="185"/>
      <c r="W12" s="185"/>
      <c r="X12" s="186"/>
      <c r="Y12" s="186"/>
      <c r="Z12" s="196"/>
      <c r="AA12" s="197"/>
      <c r="AB12" s="186"/>
      <c r="AC12" s="186"/>
    </row>
    <row r="13" spans="1:29" ht="35.25" customHeight="1" x14ac:dyDescent="0.25">
      <c r="A13" s="185" t="s">
        <v>20</v>
      </c>
      <c r="B13" s="198" t="s">
        <v>132</v>
      </c>
      <c r="C13" s="185" t="s">
        <v>133</v>
      </c>
      <c r="D13" s="185"/>
      <c r="E13" s="185"/>
      <c r="F13" s="185"/>
      <c r="G13" s="185"/>
      <c r="H13" s="228"/>
      <c r="I13" s="195"/>
      <c r="J13" s="228"/>
      <c r="K13" s="195"/>
      <c r="L13" s="228">
        <v>546.60799999999995</v>
      </c>
      <c r="M13" s="195">
        <v>6.4684459011054652E-3</v>
      </c>
      <c r="N13" s="185"/>
      <c r="O13" s="185"/>
      <c r="P13" s="202"/>
      <c r="Q13" s="195"/>
      <c r="R13" s="186"/>
      <c r="S13" s="186"/>
      <c r="T13" s="185"/>
      <c r="U13" s="185"/>
      <c r="V13" s="185"/>
      <c r="W13" s="185"/>
      <c r="X13" s="186"/>
      <c r="Y13" s="186"/>
      <c r="Z13" s="196"/>
      <c r="AA13" s="197"/>
      <c r="AB13" s="186"/>
      <c r="AC13" s="186"/>
    </row>
    <row r="14" spans="1:29" ht="35.25" customHeight="1" x14ac:dyDescent="0.25">
      <c r="A14" s="185" t="s">
        <v>134</v>
      </c>
      <c r="B14" s="198" t="s">
        <v>135</v>
      </c>
      <c r="C14" s="185" t="s">
        <v>136</v>
      </c>
      <c r="D14" s="185"/>
      <c r="E14" s="185"/>
      <c r="F14" s="185"/>
      <c r="G14" s="185"/>
      <c r="H14" s="228"/>
      <c r="I14" s="195"/>
      <c r="J14" s="228"/>
      <c r="K14" s="195"/>
      <c r="L14" s="228">
        <v>22715.083999999999</v>
      </c>
      <c r="M14" s="195">
        <v>0.26880560107621249</v>
      </c>
      <c r="N14" s="185"/>
      <c r="O14" s="185"/>
      <c r="P14" s="185"/>
      <c r="Q14" s="185"/>
      <c r="R14" s="186"/>
      <c r="S14" s="186"/>
      <c r="T14" s="185"/>
      <c r="U14" s="185"/>
      <c r="V14" s="185"/>
      <c r="W14" s="185"/>
      <c r="X14" s="186"/>
      <c r="Y14" s="186"/>
      <c r="Z14" s="196"/>
      <c r="AA14" s="197"/>
      <c r="AB14" s="186"/>
      <c r="AC14" s="186"/>
    </row>
    <row r="15" spans="1:29" ht="35.25" customHeight="1" x14ac:dyDescent="0.25">
      <c r="A15" s="185"/>
      <c r="B15" s="194" t="s">
        <v>306</v>
      </c>
      <c r="C15" s="200" t="s">
        <v>307</v>
      </c>
      <c r="D15" s="185"/>
      <c r="E15" s="185"/>
      <c r="F15" s="185"/>
      <c r="G15" s="185"/>
      <c r="H15" s="200"/>
      <c r="I15" s="195"/>
      <c r="J15" s="226"/>
      <c r="K15" s="195"/>
      <c r="L15" s="226">
        <v>21250.22</v>
      </c>
      <c r="M15" s="195">
        <v>0.25147070378880187</v>
      </c>
      <c r="N15" s="185"/>
      <c r="O15" s="185"/>
      <c r="P15" s="185"/>
      <c r="Q15" s="185"/>
      <c r="R15" s="186"/>
      <c r="S15" s="186"/>
      <c r="T15" s="185"/>
      <c r="U15" s="185"/>
      <c r="V15" s="185"/>
      <c r="W15" s="185"/>
      <c r="X15" s="186"/>
      <c r="Y15" s="186"/>
      <c r="Z15" s="196"/>
      <c r="AA15" s="197"/>
      <c r="AB15" s="186"/>
      <c r="AC15" s="186"/>
    </row>
    <row r="16" spans="1:29" ht="35.25" customHeight="1" x14ac:dyDescent="0.25">
      <c r="A16" s="185" t="s">
        <v>308</v>
      </c>
      <c r="B16" s="198" t="s">
        <v>21</v>
      </c>
      <c r="C16" s="185" t="s">
        <v>22</v>
      </c>
      <c r="D16" s="185"/>
      <c r="E16" s="185"/>
      <c r="F16" s="185"/>
      <c r="G16" s="185"/>
      <c r="H16" s="228">
        <v>15.2</v>
      </c>
      <c r="I16" s="195">
        <v>1.7987365295934761E-2</v>
      </c>
      <c r="J16" s="186"/>
      <c r="K16" s="186"/>
      <c r="L16" s="185"/>
      <c r="M16" s="185"/>
      <c r="N16" s="185"/>
      <c r="O16" s="185"/>
      <c r="P16" s="185"/>
      <c r="Q16" s="185"/>
      <c r="R16" s="186"/>
      <c r="S16" s="186"/>
      <c r="T16" s="185"/>
      <c r="U16" s="185"/>
      <c r="V16" s="185"/>
      <c r="W16" s="185"/>
      <c r="X16" s="186"/>
      <c r="Y16" s="186"/>
      <c r="Z16" s="196"/>
      <c r="AA16" s="197"/>
      <c r="AB16" s="186"/>
      <c r="AC16" s="186"/>
    </row>
    <row r="17" spans="1:29" ht="35.25" customHeight="1" x14ac:dyDescent="0.25">
      <c r="A17" s="185" t="s">
        <v>309</v>
      </c>
      <c r="B17" s="198" t="s">
        <v>137</v>
      </c>
      <c r="C17" s="185" t="s">
        <v>138</v>
      </c>
      <c r="D17" s="185"/>
      <c r="E17" s="185"/>
      <c r="F17" s="185"/>
      <c r="G17" s="185"/>
      <c r="H17" s="228"/>
      <c r="I17" s="195"/>
      <c r="J17" s="186"/>
      <c r="K17" s="186"/>
      <c r="L17" s="185"/>
      <c r="M17" s="185"/>
      <c r="N17" s="185"/>
      <c r="O17" s="185"/>
      <c r="P17" s="185"/>
      <c r="Q17" s="185"/>
      <c r="R17" s="186"/>
      <c r="S17" s="186"/>
      <c r="T17" s="185"/>
      <c r="U17" s="185"/>
      <c r="V17" s="185"/>
      <c r="W17" s="185"/>
      <c r="X17" s="186"/>
      <c r="Y17" s="186"/>
      <c r="Z17" s="196"/>
      <c r="AA17" s="197"/>
      <c r="AB17" s="186"/>
      <c r="AC17" s="186"/>
    </row>
    <row r="18" spans="1:29" ht="35.25" customHeight="1" x14ac:dyDescent="0.25">
      <c r="A18" s="185" t="s">
        <v>310</v>
      </c>
      <c r="B18" s="198" t="s">
        <v>23</v>
      </c>
      <c r="C18" s="185" t="s">
        <v>24</v>
      </c>
      <c r="D18" s="185"/>
      <c r="E18" s="185"/>
      <c r="F18" s="185"/>
      <c r="G18" s="185"/>
      <c r="H18" s="228">
        <v>56</v>
      </c>
      <c r="I18" s="195">
        <v>6.6269240563970169E-2</v>
      </c>
      <c r="J18" s="186"/>
      <c r="K18" s="186"/>
      <c r="L18" s="185"/>
      <c r="M18" s="185"/>
      <c r="N18" s="185"/>
      <c r="O18" s="185"/>
      <c r="P18" s="185"/>
      <c r="Q18" s="185"/>
      <c r="R18" s="186"/>
      <c r="S18" s="186"/>
      <c r="T18" s="185"/>
      <c r="U18" s="185"/>
      <c r="V18" s="185"/>
      <c r="W18" s="185"/>
      <c r="X18" s="186"/>
      <c r="Y18" s="186"/>
      <c r="Z18" s="196"/>
      <c r="AA18" s="197"/>
      <c r="AB18" s="186"/>
      <c r="AC18" s="186"/>
    </row>
    <row r="19" spans="1:29" ht="35.25" customHeight="1" x14ac:dyDescent="0.25">
      <c r="A19" s="187">
        <v>2</v>
      </c>
      <c r="B19" s="188" t="s">
        <v>25</v>
      </c>
      <c r="C19" s="187" t="s">
        <v>26</v>
      </c>
      <c r="D19" s="189"/>
      <c r="E19" s="189"/>
      <c r="F19" s="189"/>
      <c r="G19" s="189"/>
      <c r="H19" s="227">
        <v>575.38700000000006</v>
      </c>
      <c r="I19" s="190">
        <v>0.68090106286394836</v>
      </c>
      <c r="J19" s="191"/>
      <c r="K19" s="191"/>
      <c r="L19" s="189"/>
      <c r="M19" s="189"/>
      <c r="N19" s="189"/>
      <c r="O19" s="189"/>
      <c r="P19" s="189"/>
      <c r="Q19" s="189"/>
      <c r="R19" s="191"/>
      <c r="S19" s="191"/>
      <c r="T19" s="189"/>
      <c r="U19" s="189"/>
      <c r="V19" s="189"/>
      <c r="W19" s="189"/>
      <c r="X19" s="191"/>
      <c r="Y19" s="191"/>
      <c r="Z19" s="192"/>
      <c r="AA19" s="193"/>
      <c r="AB19" s="191"/>
      <c r="AC19" s="191"/>
    </row>
    <row r="20" spans="1:29" ht="35.25" customHeight="1" x14ac:dyDescent="0.25">
      <c r="A20" s="185"/>
      <c r="B20" s="194" t="s">
        <v>305</v>
      </c>
      <c r="C20" s="185"/>
      <c r="D20" s="185"/>
      <c r="E20" s="185"/>
      <c r="F20" s="185"/>
      <c r="G20" s="185"/>
      <c r="H20" s="228"/>
      <c r="I20" s="195"/>
      <c r="J20" s="186"/>
      <c r="K20" s="186"/>
      <c r="L20" s="185"/>
      <c r="M20" s="185"/>
      <c r="N20" s="185"/>
      <c r="O20" s="185"/>
      <c r="P20" s="185"/>
      <c r="Q20" s="185"/>
      <c r="R20" s="186"/>
      <c r="S20" s="186"/>
      <c r="T20" s="185"/>
      <c r="U20" s="185"/>
      <c r="V20" s="185"/>
      <c r="W20" s="185"/>
      <c r="X20" s="186"/>
      <c r="Y20" s="186"/>
      <c r="Z20" s="196"/>
      <c r="AA20" s="197"/>
      <c r="AB20" s="186"/>
      <c r="AC20" s="186"/>
    </row>
    <row r="21" spans="1:29" ht="35.25" customHeight="1" x14ac:dyDescent="0.25">
      <c r="A21" s="185" t="s">
        <v>27</v>
      </c>
      <c r="B21" s="198" t="s">
        <v>28</v>
      </c>
      <c r="C21" s="185" t="s">
        <v>29</v>
      </c>
      <c r="D21" s="185"/>
      <c r="E21" s="185"/>
      <c r="F21" s="185"/>
      <c r="G21" s="185"/>
      <c r="H21" s="228">
        <v>0.72499999999999998</v>
      </c>
      <c r="I21" s="201">
        <v>8.5794998944425677E-4</v>
      </c>
      <c r="J21" s="186"/>
      <c r="K21" s="186"/>
      <c r="L21" s="185"/>
      <c r="M21" s="185"/>
      <c r="N21" s="185"/>
      <c r="O21" s="185"/>
      <c r="P21" s="185"/>
      <c r="Q21" s="185"/>
      <c r="R21" s="186"/>
      <c r="S21" s="186"/>
      <c r="T21" s="185"/>
      <c r="U21" s="185"/>
      <c r="V21" s="185"/>
      <c r="W21" s="185"/>
      <c r="X21" s="186"/>
      <c r="Y21" s="186"/>
      <c r="Z21" s="196"/>
      <c r="AA21" s="197"/>
      <c r="AB21" s="186"/>
      <c r="AC21" s="186"/>
    </row>
    <row r="22" spans="1:29" ht="35.25" customHeight="1" x14ac:dyDescent="0.25">
      <c r="A22" s="185" t="s">
        <v>30</v>
      </c>
      <c r="B22" s="198" t="s">
        <v>31</v>
      </c>
      <c r="C22" s="185" t="s">
        <v>32</v>
      </c>
      <c r="D22" s="185"/>
      <c r="E22" s="185"/>
      <c r="F22" s="185"/>
      <c r="G22" s="185"/>
      <c r="H22" s="228">
        <v>0.59399999999999997</v>
      </c>
      <c r="I22" s="201">
        <v>7.029273016963979E-4</v>
      </c>
      <c r="J22" s="186"/>
      <c r="K22" s="186"/>
      <c r="L22" s="185"/>
      <c r="M22" s="185"/>
      <c r="N22" s="185"/>
      <c r="O22" s="185"/>
      <c r="P22" s="185"/>
      <c r="Q22" s="185"/>
      <c r="R22" s="186"/>
      <c r="S22" s="186"/>
      <c r="T22" s="185"/>
      <c r="U22" s="185"/>
      <c r="V22" s="185"/>
      <c r="W22" s="185"/>
      <c r="X22" s="186"/>
      <c r="Y22" s="186"/>
      <c r="Z22" s="196"/>
      <c r="AA22" s="197"/>
      <c r="AB22" s="186"/>
      <c r="AC22" s="186"/>
    </row>
    <row r="23" spans="1:29" ht="35.25" customHeight="1" x14ac:dyDescent="0.25">
      <c r="A23" s="185" t="s">
        <v>33</v>
      </c>
      <c r="B23" s="198" t="s">
        <v>34</v>
      </c>
      <c r="C23" s="185" t="s">
        <v>35</v>
      </c>
      <c r="D23" s="185"/>
      <c r="E23" s="185"/>
      <c r="F23" s="185"/>
      <c r="G23" s="185"/>
      <c r="H23" s="228"/>
      <c r="I23" s="195"/>
      <c r="J23" s="186"/>
      <c r="K23" s="186"/>
      <c r="L23" s="185"/>
      <c r="M23" s="185"/>
      <c r="N23" s="185"/>
      <c r="O23" s="185"/>
      <c r="P23" s="185"/>
      <c r="Q23" s="185"/>
      <c r="R23" s="186"/>
      <c r="S23" s="186"/>
      <c r="T23" s="185"/>
      <c r="U23" s="185"/>
      <c r="V23" s="185"/>
      <c r="W23" s="185"/>
      <c r="X23" s="186"/>
      <c r="Y23" s="186"/>
      <c r="Z23" s="196"/>
      <c r="AA23" s="197"/>
      <c r="AB23" s="186"/>
      <c r="AC23" s="186"/>
    </row>
    <row r="24" spans="1:29" ht="35.25" customHeight="1" x14ac:dyDescent="0.25">
      <c r="A24" s="185" t="s">
        <v>311</v>
      </c>
      <c r="B24" s="198" t="s">
        <v>36</v>
      </c>
      <c r="C24" s="185" t="s">
        <v>37</v>
      </c>
      <c r="D24" s="185"/>
      <c r="E24" s="185"/>
      <c r="F24" s="185"/>
      <c r="G24" s="185"/>
      <c r="H24" s="228"/>
      <c r="I24" s="195"/>
      <c r="J24" s="186"/>
      <c r="K24" s="186"/>
      <c r="L24" s="185"/>
      <c r="M24" s="185"/>
      <c r="N24" s="185"/>
      <c r="O24" s="185"/>
      <c r="P24" s="185"/>
      <c r="Q24" s="185"/>
      <c r="R24" s="74">
        <v>136.4</v>
      </c>
      <c r="S24" s="203">
        <v>0.16334398182810181</v>
      </c>
      <c r="T24" s="185"/>
      <c r="U24" s="185"/>
      <c r="V24" s="185"/>
      <c r="W24" s="185"/>
      <c r="X24" s="186"/>
      <c r="Y24" s="186"/>
      <c r="Z24" s="196"/>
      <c r="AA24" s="197"/>
      <c r="AB24" s="186"/>
      <c r="AC24" s="186"/>
    </row>
    <row r="25" spans="1:29" ht="35.25" customHeight="1" x14ac:dyDescent="0.25">
      <c r="A25" s="185" t="s">
        <v>38</v>
      </c>
      <c r="B25" s="198" t="s">
        <v>181</v>
      </c>
      <c r="C25" s="185" t="s">
        <v>40</v>
      </c>
      <c r="D25" s="185"/>
      <c r="E25" s="185"/>
      <c r="F25" s="185"/>
      <c r="G25" s="185"/>
      <c r="H25" s="228">
        <v>28.63</v>
      </c>
      <c r="I25" s="195">
        <v>3.388014923832975E-2</v>
      </c>
      <c r="J25" s="186"/>
      <c r="K25" s="186"/>
      <c r="L25" s="185"/>
      <c r="M25" s="185"/>
      <c r="N25" s="185"/>
      <c r="O25" s="185"/>
      <c r="P25" s="185"/>
      <c r="Q25" s="185"/>
      <c r="R25" s="186"/>
      <c r="S25" s="186"/>
      <c r="T25" s="185"/>
      <c r="U25" s="185"/>
      <c r="V25" s="185"/>
      <c r="W25" s="185"/>
      <c r="X25" s="61"/>
      <c r="Y25" s="199"/>
      <c r="Z25" s="196"/>
      <c r="AA25" s="197"/>
      <c r="AB25" s="186"/>
      <c r="AC25" s="186"/>
    </row>
    <row r="26" spans="1:29" ht="35.25" customHeight="1" x14ac:dyDescent="0.25">
      <c r="A26" s="185" t="s">
        <v>41</v>
      </c>
      <c r="B26" s="198" t="s">
        <v>42</v>
      </c>
      <c r="C26" s="185" t="s">
        <v>43</v>
      </c>
      <c r="D26" s="185"/>
      <c r="E26" s="185"/>
      <c r="F26" s="185"/>
      <c r="G26" s="185"/>
      <c r="H26" s="228">
        <v>19.82</v>
      </c>
      <c r="I26" s="195">
        <v>2.3454577642462303E-2</v>
      </c>
      <c r="J26" s="186"/>
      <c r="K26" s="186"/>
      <c r="L26" s="185"/>
      <c r="M26" s="185"/>
      <c r="N26" s="185"/>
      <c r="O26" s="185"/>
      <c r="P26" s="185"/>
      <c r="Q26" s="185"/>
      <c r="R26" s="186"/>
      <c r="S26" s="186"/>
      <c r="T26" s="185"/>
      <c r="U26" s="185"/>
      <c r="V26" s="185"/>
      <c r="W26" s="185"/>
      <c r="X26" s="186"/>
      <c r="Y26" s="186"/>
      <c r="Z26" s="196"/>
      <c r="AA26" s="197"/>
      <c r="AB26" s="186"/>
      <c r="AC26" s="186"/>
    </row>
    <row r="27" spans="1:29" ht="35.25" customHeight="1" x14ac:dyDescent="0.25">
      <c r="A27" s="185" t="s">
        <v>44</v>
      </c>
      <c r="B27" s="198" t="s">
        <v>141</v>
      </c>
      <c r="C27" s="185" t="s">
        <v>142</v>
      </c>
      <c r="D27" s="185"/>
      <c r="E27" s="185"/>
      <c r="F27" s="185"/>
      <c r="G27" s="185"/>
      <c r="H27" s="230"/>
      <c r="I27" s="195"/>
      <c r="J27" s="186"/>
      <c r="K27" s="186"/>
      <c r="L27" s="185"/>
      <c r="M27" s="185"/>
      <c r="N27" s="185"/>
      <c r="O27" s="185"/>
      <c r="P27" s="185"/>
      <c r="Q27" s="185"/>
      <c r="R27" s="186"/>
      <c r="S27" s="186"/>
      <c r="T27" s="185"/>
      <c r="U27" s="185"/>
      <c r="V27" s="185"/>
      <c r="W27" s="185"/>
      <c r="X27" s="186"/>
      <c r="Y27" s="186"/>
      <c r="Z27" s="196"/>
      <c r="AA27" s="204"/>
      <c r="AB27" s="186"/>
      <c r="AC27" s="186"/>
    </row>
    <row r="28" spans="1:29" ht="35.25" customHeight="1" x14ac:dyDescent="0.25">
      <c r="A28" s="185" t="s">
        <v>312</v>
      </c>
      <c r="B28" s="198" t="s">
        <v>85</v>
      </c>
      <c r="C28" s="185" t="s">
        <v>86</v>
      </c>
      <c r="D28" s="185"/>
      <c r="E28" s="185"/>
      <c r="F28" s="185"/>
      <c r="G28" s="185"/>
      <c r="H28" s="228"/>
      <c r="I28" s="195"/>
      <c r="J28" s="186"/>
      <c r="K28" s="186"/>
      <c r="L28" s="185"/>
      <c r="M28" s="185"/>
      <c r="N28" s="185"/>
      <c r="O28" s="185"/>
      <c r="P28" s="185"/>
      <c r="Q28" s="185"/>
      <c r="R28" s="186"/>
      <c r="S28" s="186"/>
      <c r="T28" s="185"/>
      <c r="U28" s="185"/>
      <c r="V28" s="185"/>
      <c r="W28" s="185"/>
      <c r="X28" s="186"/>
      <c r="Y28" s="186"/>
      <c r="Z28" s="196"/>
      <c r="AA28" s="197"/>
      <c r="AB28" s="186"/>
      <c r="AC28" s="186"/>
    </row>
    <row r="29" spans="1:29" ht="35.25" customHeight="1" x14ac:dyDescent="0.25">
      <c r="A29" s="185" t="s">
        <v>67</v>
      </c>
      <c r="B29" s="198" t="s">
        <v>182</v>
      </c>
      <c r="C29" s="185" t="s">
        <v>45</v>
      </c>
      <c r="D29" s="185"/>
      <c r="E29" s="185"/>
      <c r="F29" s="185"/>
      <c r="G29" s="185"/>
      <c r="H29" s="227">
        <v>271.3</v>
      </c>
      <c r="I29" s="190">
        <v>0.32105080294651978</v>
      </c>
      <c r="J29" s="186"/>
      <c r="K29" s="186"/>
      <c r="L29" s="185"/>
      <c r="M29" s="185"/>
      <c r="N29" s="185"/>
      <c r="O29" s="185"/>
      <c r="P29" s="185"/>
      <c r="Q29" s="185"/>
      <c r="R29" s="186"/>
      <c r="S29" s="186"/>
      <c r="T29" s="185"/>
      <c r="U29" s="185"/>
      <c r="V29" s="185"/>
      <c r="W29" s="185"/>
      <c r="X29" s="186"/>
      <c r="Y29" s="186"/>
      <c r="Z29" s="196"/>
      <c r="AA29" s="197"/>
      <c r="AB29" s="186"/>
      <c r="AC29" s="186"/>
    </row>
    <row r="30" spans="1:29" ht="35.25" customHeight="1" x14ac:dyDescent="0.25">
      <c r="A30" s="185"/>
      <c r="B30" s="194" t="s">
        <v>305</v>
      </c>
      <c r="C30" s="185"/>
      <c r="D30" s="185"/>
      <c r="E30" s="185"/>
      <c r="F30" s="185"/>
      <c r="G30" s="185"/>
      <c r="H30" s="229"/>
      <c r="I30" s="195"/>
      <c r="J30" s="186"/>
      <c r="K30" s="186"/>
      <c r="L30" s="185"/>
      <c r="M30" s="185"/>
      <c r="N30" s="185"/>
      <c r="O30" s="185"/>
      <c r="P30" s="185"/>
      <c r="Q30" s="185"/>
      <c r="R30" s="186"/>
      <c r="S30" s="186"/>
      <c r="T30" s="185"/>
      <c r="U30" s="185"/>
      <c r="V30" s="185"/>
      <c r="W30" s="185"/>
      <c r="X30" s="186"/>
      <c r="Y30" s="186"/>
      <c r="Z30" s="196"/>
      <c r="AA30" s="197"/>
      <c r="AB30" s="186"/>
      <c r="AC30" s="186"/>
    </row>
    <row r="31" spans="1:29" ht="35.25" customHeight="1" x14ac:dyDescent="0.25">
      <c r="A31" s="185" t="s">
        <v>313</v>
      </c>
      <c r="B31" s="198" t="s">
        <v>243</v>
      </c>
      <c r="C31" s="185" t="s">
        <v>47</v>
      </c>
      <c r="D31" s="185"/>
      <c r="E31" s="185"/>
      <c r="F31" s="185"/>
      <c r="G31" s="185"/>
      <c r="H31" s="229">
        <v>168.94</v>
      </c>
      <c r="I31" s="195">
        <v>0.19992009822994861</v>
      </c>
      <c r="J31" s="186"/>
      <c r="K31" s="186"/>
      <c r="L31" s="185"/>
      <c r="M31" s="185"/>
      <c r="N31" s="185"/>
      <c r="O31" s="185"/>
      <c r="P31" s="185"/>
      <c r="Q31" s="185"/>
      <c r="R31" s="186"/>
      <c r="S31" s="186"/>
      <c r="T31" s="185"/>
      <c r="U31" s="185"/>
      <c r="V31" s="185"/>
      <c r="W31" s="185"/>
      <c r="X31" s="186"/>
      <c r="Y31" s="186"/>
      <c r="Z31" s="196"/>
      <c r="AA31" s="197"/>
      <c r="AB31" s="186"/>
      <c r="AC31" s="186"/>
    </row>
    <row r="32" spans="1:29" ht="35.25" customHeight="1" x14ac:dyDescent="0.25">
      <c r="A32" s="185" t="s">
        <v>313</v>
      </c>
      <c r="B32" s="198" t="s">
        <v>314</v>
      </c>
      <c r="C32" s="185" t="s">
        <v>49</v>
      </c>
      <c r="D32" s="185"/>
      <c r="E32" s="185"/>
      <c r="F32" s="185"/>
      <c r="G32" s="185"/>
      <c r="H32" s="229">
        <v>9.41</v>
      </c>
      <c r="I32" s="195">
        <v>1.113559917333856E-2</v>
      </c>
      <c r="J32" s="186"/>
      <c r="K32" s="186"/>
      <c r="L32" s="185"/>
      <c r="M32" s="185"/>
      <c r="N32" s="185"/>
      <c r="O32" s="185"/>
      <c r="P32" s="185"/>
      <c r="Q32" s="185"/>
      <c r="R32" s="186"/>
      <c r="S32" s="186"/>
      <c r="T32" s="185"/>
      <c r="U32" s="185"/>
      <c r="V32" s="185"/>
      <c r="W32" s="185"/>
      <c r="X32" s="186"/>
      <c r="Y32" s="186"/>
      <c r="Z32" s="196"/>
      <c r="AA32" s="197"/>
      <c r="AB32" s="186"/>
      <c r="AC32" s="186"/>
    </row>
    <row r="33" spans="1:29" ht="35.25" customHeight="1" x14ac:dyDescent="0.25">
      <c r="A33" s="185" t="s">
        <v>313</v>
      </c>
      <c r="B33" s="198" t="s">
        <v>315</v>
      </c>
      <c r="C33" s="185" t="s">
        <v>55</v>
      </c>
      <c r="D33" s="185"/>
      <c r="E33" s="185"/>
      <c r="F33" s="185"/>
      <c r="G33" s="185"/>
      <c r="H33" s="229">
        <v>1.02</v>
      </c>
      <c r="I33" s="201">
        <v>1.2070468817008853E-3</v>
      </c>
      <c r="J33" s="186"/>
      <c r="K33" s="186"/>
      <c r="L33" s="185"/>
      <c r="M33" s="185"/>
      <c r="N33" s="185"/>
      <c r="O33" s="185"/>
      <c r="P33" s="185"/>
      <c r="Q33" s="185"/>
      <c r="R33" s="186"/>
      <c r="S33" s="186"/>
      <c r="T33" s="185"/>
      <c r="U33" s="185"/>
      <c r="V33" s="185"/>
      <c r="W33" s="185"/>
      <c r="X33" s="186"/>
      <c r="Y33" s="186"/>
      <c r="Z33" s="196"/>
      <c r="AA33" s="205"/>
      <c r="AB33" s="186"/>
      <c r="AC33" s="186"/>
    </row>
    <row r="34" spans="1:29" ht="35.25" customHeight="1" x14ac:dyDescent="0.25">
      <c r="A34" s="185" t="s">
        <v>313</v>
      </c>
      <c r="B34" s="198" t="s">
        <v>316</v>
      </c>
      <c r="C34" s="185" t="s">
        <v>57</v>
      </c>
      <c r="D34" s="185"/>
      <c r="E34" s="185"/>
      <c r="F34" s="185"/>
      <c r="G34" s="185"/>
      <c r="H34" s="229">
        <v>1.8</v>
      </c>
      <c r="I34" s="201">
        <v>2.1300827324133272E-3</v>
      </c>
      <c r="J34" s="186"/>
      <c r="K34" s="186"/>
      <c r="L34" s="185"/>
      <c r="M34" s="185"/>
      <c r="N34" s="185"/>
      <c r="O34" s="185"/>
      <c r="P34" s="185"/>
      <c r="Q34" s="185"/>
      <c r="R34" s="186"/>
      <c r="S34" s="186"/>
      <c r="T34" s="185"/>
      <c r="U34" s="185"/>
      <c r="V34" s="185"/>
      <c r="W34" s="185"/>
      <c r="X34" s="186"/>
      <c r="Y34" s="186"/>
      <c r="Z34" s="196"/>
      <c r="AA34" s="205"/>
      <c r="AB34" s="186"/>
      <c r="AC34" s="186"/>
    </row>
    <row r="35" spans="1:29" ht="35.25" customHeight="1" x14ac:dyDescent="0.25">
      <c r="A35" s="185" t="s">
        <v>313</v>
      </c>
      <c r="B35" s="198" t="s">
        <v>317</v>
      </c>
      <c r="C35" s="185" t="s">
        <v>59</v>
      </c>
      <c r="D35" s="185"/>
      <c r="E35" s="185"/>
      <c r="F35" s="185"/>
      <c r="G35" s="185"/>
      <c r="H35" s="229">
        <v>20.9</v>
      </c>
      <c r="I35" s="195">
        <v>2.4732627281910294E-2</v>
      </c>
      <c r="J35" s="186"/>
      <c r="K35" s="186"/>
      <c r="L35" s="185"/>
      <c r="M35" s="185"/>
      <c r="N35" s="185"/>
      <c r="O35" s="185"/>
      <c r="P35" s="185"/>
      <c r="Q35" s="185"/>
      <c r="R35" s="186"/>
      <c r="S35" s="186"/>
      <c r="T35" s="185"/>
      <c r="U35" s="185"/>
      <c r="V35" s="185"/>
      <c r="W35" s="185"/>
      <c r="X35" s="186"/>
      <c r="Y35" s="186"/>
      <c r="Z35" s="196"/>
      <c r="AA35" s="197"/>
      <c r="AB35" s="186"/>
      <c r="AC35" s="186"/>
    </row>
    <row r="36" spans="1:29" ht="35.25" customHeight="1" x14ac:dyDescent="0.25">
      <c r="A36" s="185" t="s">
        <v>313</v>
      </c>
      <c r="B36" s="198" t="s">
        <v>318</v>
      </c>
      <c r="C36" s="185" t="s">
        <v>61</v>
      </c>
      <c r="D36" s="185"/>
      <c r="E36" s="185"/>
      <c r="F36" s="185"/>
      <c r="G36" s="185"/>
      <c r="H36" s="229">
        <v>6.78</v>
      </c>
      <c r="I36" s="195">
        <v>8.0233116254235324E-3</v>
      </c>
      <c r="J36" s="186"/>
      <c r="K36" s="186"/>
      <c r="L36" s="185"/>
      <c r="M36" s="185"/>
      <c r="N36" s="185"/>
      <c r="O36" s="185"/>
      <c r="P36" s="185"/>
      <c r="Q36" s="185"/>
      <c r="R36" s="186"/>
      <c r="S36" s="186"/>
      <c r="T36" s="185"/>
      <c r="U36" s="185"/>
      <c r="V36" s="185"/>
      <c r="W36" s="185"/>
      <c r="X36" s="186"/>
      <c r="Y36" s="186"/>
      <c r="Z36" s="196"/>
      <c r="AA36" s="205"/>
      <c r="AB36" s="186"/>
      <c r="AC36" s="186"/>
    </row>
    <row r="37" spans="1:29" ht="35.25" customHeight="1" x14ac:dyDescent="0.25">
      <c r="A37" s="185" t="s">
        <v>313</v>
      </c>
      <c r="B37" s="198" t="s">
        <v>245</v>
      </c>
      <c r="C37" s="185" t="s">
        <v>51</v>
      </c>
      <c r="D37" s="185"/>
      <c r="E37" s="185"/>
      <c r="F37" s="185"/>
      <c r="G37" s="185"/>
      <c r="H37" s="229">
        <v>61.03</v>
      </c>
      <c r="I37" s="195">
        <v>7.2221638421769638E-2</v>
      </c>
      <c r="J37" s="186"/>
      <c r="K37" s="186"/>
      <c r="L37" s="185"/>
      <c r="M37" s="185"/>
      <c r="N37" s="185"/>
      <c r="O37" s="185"/>
      <c r="P37" s="185"/>
      <c r="Q37" s="185"/>
      <c r="R37" s="186"/>
      <c r="S37" s="186"/>
      <c r="T37" s="185"/>
      <c r="U37" s="185"/>
      <c r="V37" s="185"/>
      <c r="W37" s="185"/>
      <c r="X37" s="186"/>
      <c r="Y37" s="186"/>
      <c r="Z37" s="196"/>
      <c r="AA37" s="197"/>
      <c r="AB37" s="186"/>
      <c r="AC37" s="186"/>
    </row>
    <row r="38" spans="1:29" ht="35.25" customHeight="1" x14ac:dyDescent="0.25">
      <c r="A38" s="185" t="s">
        <v>313</v>
      </c>
      <c r="B38" s="198" t="s">
        <v>319</v>
      </c>
      <c r="C38" s="185" t="s">
        <v>53</v>
      </c>
      <c r="D38" s="185"/>
      <c r="E38" s="185"/>
      <c r="F38" s="185"/>
      <c r="G38" s="185"/>
      <c r="H38" s="229">
        <v>0.2</v>
      </c>
      <c r="I38" s="206">
        <v>2.3667585915703633E-4</v>
      </c>
      <c r="J38" s="186"/>
      <c r="K38" s="186"/>
      <c r="L38" s="185"/>
      <c r="M38" s="185"/>
      <c r="N38" s="185"/>
      <c r="O38" s="185"/>
      <c r="P38" s="185"/>
      <c r="Q38" s="185"/>
      <c r="R38" s="186"/>
      <c r="S38" s="186"/>
      <c r="T38" s="185"/>
      <c r="U38" s="185"/>
      <c r="V38" s="185"/>
      <c r="W38" s="185"/>
      <c r="X38" s="186"/>
      <c r="Y38" s="186"/>
      <c r="Z38" s="196"/>
      <c r="AA38" s="205"/>
      <c r="AB38" s="186"/>
      <c r="AC38" s="186"/>
    </row>
    <row r="39" spans="1:29" ht="35.25" customHeight="1" x14ac:dyDescent="0.25">
      <c r="A39" s="185" t="s">
        <v>313</v>
      </c>
      <c r="B39" s="198" t="s">
        <v>320</v>
      </c>
      <c r="C39" s="185" t="s">
        <v>321</v>
      </c>
      <c r="D39" s="185"/>
      <c r="E39" s="185"/>
      <c r="F39" s="185"/>
      <c r="G39" s="185"/>
      <c r="H39" s="228"/>
      <c r="I39" s="195"/>
      <c r="J39" s="186"/>
      <c r="K39" s="186"/>
      <c r="L39" s="185"/>
      <c r="M39" s="185"/>
      <c r="N39" s="185"/>
      <c r="O39" s="185"/>
      <c r="P39" s="185"/>
      <c r="Q39" s="185"/>
      <c r="R39" s="186"/>
      <c r="S39" s="186"/>
      <c r="T39" s="185"/>
      <c r="U39" s="185"/>
      <c r="V39" s="185"/>
      <c r="W39" s="185"/>
      <c r="X39" s="186"/>
      <c r="Y39" s="186"/>
      <c r="Z39" s="196"/>
      <c r="AA39" s="197"/>
      <c r="AB39" s="186"/>
      <c r="AC39" s="186"/>
    </row>
    <row r="40" spans="1:29" ht="35.25" customHeight="1" x14ac:dyDescent="0.25">
      <c r="A40" s="185" t="s">
        <v>313</v>
      </c>
      <c r="B40" s="198" t="s">
        <v>143</v>
      </c>
      <c r="C40" s="185" t="s">
        <v>144</v>
      </c>
      <c r="D40" s="185"/>
      <c r="E40" s="185"/>
      <c r="F40" s="185"/>
      <c r="G40" s="185"/>
      <c r="H40" s="228"/>
      <c r="I40" s="195"/>
      <c r="J40" s="186"/>
      <c r="K40" s="186"/>
      <c r="L40" s="185"/>
      <c r="M40" s="185"/>
      <c r="N40" s="185"/>
      <c r="O40" s="185"/>
      <c r="P40" s="185"/>
      <c r="Q40" s="185"/>
      <c r="R40" s="186"/>
      <c r="S40" s="186"/>
      <c r="T40" s="185"/>
      <c r="U40" s="185"/>
      <c r="V40" s="185"/>
      <c r="W40" s="185"/>
      <c r="X40" s="186"/>
      <c r="Y40" s="186"/>
      <c r="Z40" s="196"/>
      <c r="AA40" s="205"/>
      <c r="AB40" s="186"/>
      <c r="AC40" s="186"/>
    </row>
    <row r="41" spans="1:29" ht="35.25" customHeight="1" x14ac:dyDescent="0.25">
      <c r="A41" s="185" t="s">
        <v>313</v>
      </c>
      <c r="B41" s="198" t="s">
        <v>65</v>
      </c>
      <c r="C41" s="185" t="s">
        <v>66</v>
      </c>
      <c r="D41" s="185"/>
      <c r="E41" s="185"/>
      <c r="F41" s="185"/>
      <c r="G41" s="185"/>
      <c r="H41" s="228"/>
      <c r="I41" s="195"/>
      <c r="J41" s="186"/>
      <c r="K41" s="186"/>
      <c r="L41" s="185"/>
      <c r="M41" s="185"/>
      <c r="N41" s="185"/>
      <c r="O41" s="185"/>
      <c r="P41" s="185"/>
      <c r="Q41" s="185"/>
      <c r="R41" s="186"/>
      <c r="S41" s="186"/>
      <c r="T41" s="185"/>
      <c r="U41" s="185"/>
      <c r="V41" s="185"/>
      <c r="W41" s="185"/>
      <c r="X41" s="186"/>
      <c r="Y41" s="186"/>
      <c r="Z41" s="196"/>
      <c r="AA41" s="197"/>
      <c r="AB41" s="186"/>
      <c r="AC41" s="186"/>
    </row>
    <row r="42" spans="1:29" ht="35.25" customHeight="1" x14ac:dyDescent="0.25">
      <c r="A42" s="185" t="s">
        <v>313</v>
      </c>
      <c r="B42" s="198" t="s">
        <v>79</v>
      </c>
      <c r="C42" s="185" t="s">
        <v>80</v>
      </c>
      <c r="D42" s="185"/>
      <c r="E42" s="185"/>
      <c r="F42" s="185"/>
      <c r="G42" s="185"/>
      <c r="H42" s="228">
        <v>0.38800000000000001</v>
      </c>
      <c r="I42" s="206">
        <v>4.5915116676465046E-4</v>
      </c>
      <c r="J42" s="186"/>
      <c r="K42" s="186"/>
      <c r="L42" s="185"/>
      <c r="M42" s="185"/>
      <c r="N42" s="185"/>
      <c r="O42" s="185"/>
      <c r="P42" s="185"/>
      <c r="Q42" s="185"/>
      <c r="R42" s="186"/>
      <c r="S42" s="186"/>
      <c r="T42" s="185"/>
      <c r="U42" s="185"/>
      <c r="V42" s="185"/>
      <c r="W42" s="185"/>
      <c r="X42" s="186"/>
      <c r="Y42" s="186"/>
      <c r="Z42" s="196"/>
      <c r="AA42" s="197"/>
      <c r="AB42" s="186"/>
      <c r="AC42" s="186"/>
    </row>
    <row r="43" spans="1:29" ht="35.25" customHeight="1" x14ac:dyDescent="0.25">
      <c r="A43" s="185" t="s">
        <v>313</v>
      </c>
      <c r="B43" s="198" t="s">
        <v>322</v>
      </c>
      <c r="C43" s="185" t="s">
        <v>83</v>
      </c>
      <c r="D43" s="185"/>
      <c r="E43" s="185"/>
      <c r="F43" s="185"/>
      <c r="G43" s="185"/>
      <c r="H43" s="228">
        <v>0.14899999999999999</v>
      </c>
      <c r="I43" s="206">
        <v>1.7632351507199207E-4</v>
      </c>
      <c r="J43" s="186"/>
      <c r="K43" s="186"/>
      <c r="L43" s="185"/>
      <c r="M43" s="185"/>
      <c r="N43" s="185"/>
      <c r="O43" s="185"/>
      <c r="P43" s="185"/>
      <c r="Q43" s="185"/>
      <c r="R43" s="186"/>
      <c r="S43" s="186"/>
      <c r="T43" s="185"/>
      <c r="U43" s="185"/>
      <c r="V43" s="185"/>
      <c r="W43" s="185"/>
      <c r="X43" s="186"/>
      <c r="Y43" s="186"/>
      <c r="Z43" s="196"/>
      <c r="AA43" s="197"/>
      <c r="AB43" s="186"/>
      <c r="AC43" s="186"/>
    </row>
    <row r="44" spans="1:29" ht="35.25" customHeight="1" x14ac:dyDescent="0.25">
      <c r="A44" s="185" t="s">
        <v>313</v>
      </c>
      <c r="B44" s="198" t="s">
        <v>323</v>
      </c>
      <c r="C44" s="185" t="s">
        <v>324</v>
      </c>
      <c r="D44" s="185"/>
      <c r="E44" s="185"/>
      <c r="F44" s="185"/>
      <c r="G44" s="185"/>
      <c r="H44" s="223"/>
      <c r="I44" s="195"/>
      <c r="J44" s="186"/>
      <c r="K44" s="186"/>
      <c r="L44" s="185"/>
      <c r="M44" s="185"/>
      <c r="N44" s="185"/>
      <c r="O44" s="185"/>
      <c r="P44" s="185"/>
      <c r="Q44" s="185"/>
      <c r="R44" s="186"/>
      <c r="S44" s="186"/>
      <c r="T44" s="185"/>
      <c r="U44" s="185"/>
      <c r="V44" s="185"/>
      <c r="W44" s="185"/>
      <c r="X44" s="186"/>
      <c r="Y44" s="186"/>
      <c r="Z44" s="196"/>
      <c r="AA44" s="197"/>
      <c r="AB44" s="186"/>
      <c r="AC44" s="186"/>
    </row>
    <row r="45" spans="1:29" ht="35.25" customHeight="1" x14ac:dyDescent="0.25">
      <c r="A45" s="185" t="s">
        <v>313</v>
      </c>
      <c r="B45" s="198" t="s">
        <v>325</v>
      </c>
      <c r="C45" s="185" t="s">
        <v>185</v>
      </c>
      <c r="D45" s="185"/>
      <c r="E45" s="185"/>
      <c r="F45" s="185"/>
      <c r="G45" s="185"/>
      <c r="H45" s="228">
        <v>0.38800000000000001</v>
      </c>
      <c r="I45" s="206">
        <v>4.5915116676465046E-4</v>
      </c>
      <c r="J45" s="186"/>
      <c r="K45" s="186"/>
      <c r="L45" s="185"/>
      <c r="M45" s="185"/>
      <c r="N45" s="185"/>
      <c r="O45" s="185"/>
      <c r="P45" s="185"/>
      <c r="Q45" s="185"/>
      <c r="R45" s="186"/>
      <c r="S45" s="186"/>
      <c r="T45" s="185"/>
      <c r="U45" s="185"/>
      <c r="V45" s="185"/>
      <c r="W45" s="185"/>
      <c r="X45" s="186"/>
      <c r="Y45" s="186"/>
      <c r="Z45" s="196"/>
      <c r="AA45" s="197"/>
      <c r="AB45" s="186"/>
      <c r="AC45" s="186"/>
    </row>
    <row r="46" spans="1:29" ht="35.25" customHeight="1" x14ac:dyDescent="0.25">
      <c r="A46" s="185" t="s">
        <v>313</v>
      </c>
      <c r="B46" s="198" t="s">
        <v>252</v>
      </c>
      <c r="C46" s="185" t="s">
        <v>63</v>
      </c>
      <c r="D46" s="185"/>
      <c r="E46" s="185"/>
      <c r="F46" s="185"/>
      <c r="G46" s="185"/>
      <c r="H46" s="229">
        <v>1.22</v>
      </c>
      <c r="I46" s="201">
        <v>1.4437227408579218E-3</v>
      </c>
      <c r="J46" s="186"/>
      <c r="K46" s="186"/>
      <c r="L46" s="185"/>
      <c r="M46" s="185"/>
      <c r="N46" s="185"/>
      <c r="O46" s="185"/>
      <c r="P46" s="185"/>
      <c r="Q46" s="185"/>
      <c r="R46" s="186"/>
      <c r="S46" s="186"/>
      <c r="T46" s="185"/>
      <c r="U46" s="185"/>
      <c r="V46" s="185"/>
      <c r="W46" s="185"/>
      <c r="X46" s="186"/>
      <c r="Y46" s="186"/>
      <c r="Z46" s="196"/>
      <c r="AA46" s="205"/>
      <c r="AB46" s="186"/>
      <c r="AC46" s="186"/>
    </row>
    <row r="47" spans="1:29" ht="35.25" customHeight="1" x14ac:dyDescent="0.25">
      <c r="A47" s="185" t="s">
        <v>64</v>
      </c>
      <c r="B47" s="198" t="s">
        <v>145</v>
      </c>
      <c r="C47" s="185" t="s">
        <v>146</v>
      </c>
      <c r="D47" s="185"/>
      <c r="E47" s="185"/>
      <c r="F47" s="185"/>
      <c r="G47" s="185"/>
      <c r="H47" s="228"/>
      <c r="I47" s="195"/>
      <c r="J47" s="186"/>
      <c r="K47" s="186"/>
      <c r="L47" s="185"/>
      <c r="M47" s="185"/>
      <c r="N47" s="185"/>
      <c r="O47" s="185"/>
      <c r="P47" s="185"/>
      <c r="Q47" s="185"/>
      <c r="R47" s="186"/>
      <c r="S47" s="186"/>
      <c r="T47" s="185"/>
      <c r="U47" s="185"/>
      <c r="V47" s="185"/>
      <c r="W47" s="185"/>
      <c r="X47" s="186"/>
      <c r="Y47" s="186"/>
      <c r="Z47" s="196"/>
      <c r="AA47" s="197"/>
      <c r="AB47" s="186"/>
      <c r="AC47" s="186"/>
    </row>
    <row r="48" spans="1:29" ht="35.25" customHeight="1" x14ac:dyDescent="0.25">
      <c r="A48" s="185" t="s">
        <v>326</v>
      </c>
      <c r="B48" s="198" t="s">
        <v>88</v>
      </c>
      <c r="C48" s="185" t="s">
        <v>89</v>
      </c>
      <c r="D48" s="185"/>
      <c r="E48" s="185"/>
      <c r="F48" s="185"/>
      <c r="G48" s="185"/>
      <c r="H48" s="228">
        <v>3.0500000000000003</v>
      </c>
      <c r="I48" s="201">
        <v>3.6093068521448044E-3</v>
      </c>
      <c r="J48" s="186"/>
      <c r="K48" s="186"/>
      <c r="L48" s="185"/>
      <c r="M48" s="185"/>
      <c r="N48" s="185"/>
      <c r="O48" s="185"/>
      <c r="P48" s="185"/>
      <c r="Q48" s="185"/>
      <c r="R48" s="186"/>
      <c r="S48" s="186"/>
      <c r="T48" s="185"/>
      <c r="U48" s="185"/>
      <c r="V48" s="185"/>
      <c r="W48" s="185"/>
      <c r="X48" s="186"/>
      <c r="Y48" s="186"/>
      <c r="Z48" s="196"/>
      <c r="AA48" s="197"/>
      <c r="AB48" s="186"/>
      <c r="AC48" s="186"/>
    </row>
    <row r="49" spans="1:29" ht="35.25" customHeight="1" x14ac:dyDescent="0.25">
      <c r="A49" s="185" t="s">
        <v>74</v>
      </c>
      <c r="B49" s="198" t="s">
        <v>91</v>
      </c>
      <c r="C49" s="185" t="s">
        <v>92</v>
      </c>
      <c r="D49" s="185"/>
      <c r="E49" s="185"/>
      <c r="F49" s="185"/>
      <c r="G49" s="185"/>
      <c r="H49" s="228">
        <v>9.98</v>
      </c>
      <c r="I49" s="195">
        <v>1.1810125371936113E-2</v>
      </c>
      <c r="J49" s="186"/>
      <c r="K49" s="186"/>
      <c r="L49" s="185"/>
      <c r="M49" s="185"/>
      <c r="N49" s="185"/>
      <c r="O49" s="185"/>
      <c r="P49" s="185"/>
      <c r="Q49" s="185"/>
      <c r="R49" s="186"/>
      <c r="S49" s="186"/>
      <c r="T49" s="185"/>
      <c r="U49" s="185"/>
      <c r="V49" s="185"/>
      <c r="W49" s="185"/>
      <c r="X49" s="186"/>
      <c r="Y49" s="186"/>
      <c r="Z49" s="196"/>
      <c r="AA49" s="205"/>
      <c r="AB49" s="186"/>
      <c r="AC49" s="186"/>
    </row>
    <row r="50" spans="1:29" ht="35.25" customHeight="1" x14ac:dyDescent="0.25">
      <c r="A50" s="185" t="s">
        <v>78</v>
      </c>
      <c r="B50" s="198" t="s">
        <v>68</v>
      </c>
      <c r="C50" s="185" t="s">
        <v>69</v>
      </c>
      <c r="D50" s="185"/>
      <c r="E50" s="185"/>
      <c r="F50" s="185"/>
      <c r="G50" s="185"/>
      <c r="H50" s="228"/>
      <c r="I50" s="195"/>
      <c r="J50" s="186"/>
      <c r="K50" s="186"/>
      <c r="L50" s="185"/>
      <c r="M50" s="185"/>
      <c r="N50" s="185"/>
      <c r="O50" s="185"/>
      <c r="P50" s="185"/>
      <c r="Q50" s="185"/>
      <c r="R50" s="186"/>
      <c r="S50" s="186"/>
      <c r="T50" s="185"/>
      <c r="U50" s="185"/>
      <c r="V50" s="185"/>
      <c r="W50" s="185"/>
      <c r="X50" s="186"/>
      <c r="Y50" s="186"/>
      <c r="Z50" s="74">
        <v>667.428</v>
      </c>
      <c r="AA50" s="197">
        <v>0.78982047662731225</v>
      </c>
      <c r="AB50" s="186"/>
      <c r="AC50" s="186"/>
    </row>
    <row r="51" spans="1:29" ht="35.25" customHeight="1" x14ac:dyDescent="0.25">
      <c r="A51" s="185" t="s">
        <v>81</v>
      </c>
      <c r="B51" s="198" t="s">
        <v>70</v>
      </c>
      <c r="C51" s="185" t="s">
        <v>71</v>
      </c>
      <c r="D51" s="185"/>
      <c r="E51" s="185"/>
      <c r="F51" s="185"/>
      <c r="G51" s="185"/>
      <c r="H51" s="228">
        <v>204.77800000000002</v>
      </c>
      <c r="I51" s="195">
        <v>0.24233004543229797</v>
      </c>
      <c r="J51" s="186"/>
      <c r="K51" s="186"/>
      <c r="L51" s="185"/>
      <c r="M51" s="185"/>
      <c r="N51" s="185"/>
      <c r="O51" s="185"/>
      <c r="P51" s="185"/>
      <c r="Q51" s="185"/>
      <c r="R51" s="186"/>
      <c r="S51" s="186"/>
      <c r="T51" s="185"/>
      <c r="U51" s="185"/>
      <c r="V51" s="185"/>
      <c r="W51" s="185"/>
      <c r="X51" s="186"/>
      <c r="Y51" s="186"/>
      <c r="Z51" s="196"/>
      <c r="AA51" s="197"/>
      <c r="AB51" s="186"/>
      <c r="AC51" s="186"/>
    </row>
    <row r="52" spans="1:29" ht="35.25" customHeight="1" x14ac:dyDescent="0.25">
      <c r="A52" s="185" t="s">
        <v>84</v>
      </c>
      <c r="B52" s="198" t="s">
        <v>72</v>
      </c>
      <c r="C52" s="185" t="s">
        <v>73</v>
      </c>
      <c r="D52" s="185"/>
      <c r="E52" s="185"/>
      <c r="F52" s="185"/>
      <c r="G52" s="185"/>
      <c r="H52" s="228">
        <v>3.5670000000000002</v>
      </c>
      <c r="I52" s="201">
        <v>4.2211139480657434E-3</v>
      </c>
      <c r="J52" s="186"/>
      <c r="K52" s="186"/>
      <c r="L52" s="185"/>
      <c r="M52" s="185"/>
      <c r="N52" s="185"/>
      <c r="O52" s="185"/>
      <c r="P52" s="185"/>
      <c r="Q52" s="185"/>
      <c r="R52" s="186"/>
      <c r="S52" s="186"/>
      <c r="T52" s="185"/>
      <c r="U52" s="185"/>
      <c r="V52" s="185"/>
      <c r="W52" s="185"/>
      <c r="X52" s="186"/>
      <c r="Y52" s="186"/>
      <c r="Z52" s="196"/>
      <c r="AA52" s="197"/>
      <c r="AB52" s="186"/>
      <c r="AC52" s="186"/>
    </row>
    <row r="53" spans="1:29" ht="35.25" customHeight="1" x14ac:dyDescent="0.25">
      <c r="A53" s="185" t="s">
        <v>87</v>
      </c>
      <c r="B53" s="198" t="s">
        <v>75</v>
      </c>
      <c r="C53" s="185" t="s">
        <v>76</v>
      </c>
      <c r="D53" s="185"/>
      <c r="E53" s="185"/>
      <c r="F53" s="185"/>
      <c r="G53" s="185"/>
      <c r="H53" s="228">
        <v>0.74</v>
      </c>
      <c r="I53" s="201">
        <v>8.7570067888103449E-4</v>
      </c>
      <c r="J53" s="186"/>
      <c r="K53" s="186"/>
      <c r="L53" s="185"/>
      <c r="M53" s="185"/>
      <c r="N53" s="185"/>
      <c r="O53" s="185"/>
      <c r="P53" s="185"/>
      <c r="Q53" s="185"/>
      <c r="R53" s="186"/>
      <c r="S53" s="186"/>
      <c r="T53" s="185"/>
      <c r="U53" s="185"/>
      <c r="V53" s="185"/>
      <c r="W53" s="185"/>
      <c r="X53" s="186"/>
      <c r="Y53" s="186"/>
      <c r="Z53" s="196"/>
      <c r="AA53" s="205"/>
      <c r="AB53" s="186"/>
      <c r="AC53" s="186"/>
    </row>
    <row r="54" spans="1:29" ht="35.25" customHeight="1" x14ac:dyDescent="0.25">
      <c r="A54" s="185" t="s">
        <v>77</v>
      </c>
      <c r="B54" s="198" t="s">
        <v>147</v>
      </c>
      <c r="C54" s="185" t="s">
        <v>148</v>
      </c>
      <c r="D54" s="185"/>
      <c r="E54" s="185"/>
      <c r="F54" s="185"/>
      <c r="G54" s="185"/>
      <c r="H54" s="228">
        <v>0.35799999999999998</v>
      </c>
      <c r="I54" s="206">
        <v>4.2364978789109504E-4</v>
      </c>
      <c r="J54" s="186"/>
      <c r="K54" s="186"/>
      <c r="L54" s="185"/>
      <c r="M54" s="185"/>
      <c r="N54" s="185"/>
      <c r="O54" s="185"/>
      <c r="P54" s="185"/>
      <c r="Q54" s="185"/>
      <c r="R54" s="186"/>
      <c r="S54" s="186"/>
      <c r="T54" s="185"/>
      <c r="U54" s="185"/>
      <c r="V54" s="185"/>
      <c r="W54" s="185"/>
      <c r="X54" s="186"/>
      <c r="Y54" s="186"/>
      <c r="Z54" s="196"/>
      <c r="AA54" s="197"/>
      <c r="AB54" s="186"/>
      <c r="AC54" s="186"/>
    </row>
    <row r="55" spans="1:29" ht="35.25" customHeight="1" x14ac:dyDescent="0.25">
      <c r="A55" s="185" t="s">
        <v>95</v>
      </c>
      <c r="B55" s="198" t="s">
        <v>327</v>
      </c>
      <c r="C55" s="185" t="s">
        <v>94</v>
      </c>
      <c r="D55" s="185"/>
      <c r="E55" s="185"/>
      <c r="F55" s="185"/>
      <c r="G55" s="185"/>
      <c r="H55" s="228"/>
      <c r="I55" s="195"/>
      <c r="J55" s="186"/>
      <c r="K55" s="186"/>
      <c r="L55" s="185"/>
      <c r="M55" s="185"/>
      <c r="N55" s="185"/>
      <c r="O55" s="185"/>
      <c r="P55" s="185"/>
      <c r="Q55" s="185"/>
      <c r="R55" s="186"/>
      <c r="S55" s="186"/>
      <c r="T55" s="185"/>
      <c r="U55" s="185"/>
      <c r="V55" s="185"/>
      <c r="W55" s="185"/>
      <c r="X55" s="186"/>
      <c r="Y55" s="186"/>
      <c r="Z55" s="196"/>
      <c r="AA55" s="197"/>
      <c r="AB55" s="186"/>
      <c r="AC55" s="186"/>
    </row>
    <row r="56" spans="1:29" ht="35.25" customHeight="1" x14ac:dyDescent="0.25">
      <c r="A56" s="185" t="s">
        <v>98</v>
      </c>
      <c r="B56" s="198" t="s">
        <v>183</v>
      </c>
      <c r="C56" s="185" t="s">
        <v>97</v>
      </c>
      <c r="D56" s="185"/>
      <c r="E56" s="185"/>
      <c r="F56" s="185"/>
      <c r="G56" s="185"/>
      <c r="H56" s="228">
        <v>26.099</v>
      </c>
      <c r="I56" s="195">
        <v>3.088501624069746E-2</v>
      </c>
      <c r="J56" s="186"/>
      <c r="K56" s="186"/>
      <c r="L56" s="185"/>
      <c r="M56" s="185"/>
      <c r="N56" s="185"/>
      <c r="O56" s="185"/>
      <c r="P56" s="185"/>
      <c r="Q56" s="185"/>
      <c r="R56" s="186"/>
      <c r="S56" s="186"/>
      <c r="T56" s="185"/>
      <c r="U56" s="185"/>
      <c r="V56" s="185"/>
      <c r="W56" s="185"/>
      <c r="X56" s="186"/>
      <c r="Y56" s="186"/>
      <c r="Z56" s="196"/>
      <c r="AA56" s="197"/>
      <c r="AB56" s="186"/>
      <c r="AC56" s="186"/>
    </row>
    <row r="57" spans="1:29" ht="35.25" customHeight="1" x14ac:dyDescent="0.25">
      <c r="A57" s="185" t="s">
        <v>101</v>
      </c>
      <c r="B57" s="198" t="s">
        <v>129</v>
      </c>
      <c r="C57" s="185" t="s">
        <v>100</v>
      </c>
      <c r="D57" s="185"/>
      <c r="E57" s="185"/>
      <c r="F57" s="185"/>
      <c r="G57" s="185"/>
      <c r="H57" s="228">
        <v>5.5670000000000002</v>
      </c>
      <c r="I57" s="195">
        <v>6.5878725396361073E-3</v>
      </c>
      <c r="J57" s="186"/>
      <c r="K57" s="186"/>
      <c r="L57" s="185"/>
      <c r="M57" s="185"/>
      <c r="N57" s="185"/>
      <c r="O57" s="185"/>
      <c r="P57" s="185"/>
      <c r="Q57" s="185"/>
      <c r="R57" s="186"/>
      <c r="S57" s="186"/>
      <c r="T57" s="185"/>
      <c r="U57" s="185"/>
      <c r="V57" s="185"/>
      <c r="W57" s="185"/>
      <c r="X57" s="186"/>
      <c r="Y57" s="186"/>
      <c r="Z57" s="196"/>
      <c r="AA57" s="197"/>
      <c r="AB57" s="186"/>
      <c r="AC57" s="186"/>
    </row>
    <row r="58" spans="1:29" ht="35.25" customHeight="1" x14ac:dyDescent="0.25">
      <c r="A58" s="185" t="s">
        <v>111</v>
      </c>
      <c r="B58" s="198" t="s">
        <v>102</v>
      </c>
      <c r="C58" s="185" t="s">
        <v>103</v>
      </c>
      <c r="D58" s="185"/>
      <c r="E58" s="185"/>
      <c r="F58" s="185"/>
      <c r="G58" s="185"/>
      <c r="H58" s="228"/>
      <c r="I58" s="195"/>
      <c r="J58" s="186"/>
      <c r="K58" s="186"/>
      <c r="L58" s="185"/>
      <c r="M58" s="185"/>
      <c r="N58" s="185"/>
      <c r="O58" s="185"/>
      <c r="P58" s="185"/>
      <c r="Q58" s="185"/>
      <c r="R58" s="186"/>
      <c r="S58" s="186"/>
      <c r="T58" s="185"/>
      <c r="U58" s="185"/>
      <c r="V58" s="185"/>
      <c r="W58" s="185"/>
      <c r="X58" s="186"/>
      <c r="Y58" s="186"/>
      <c r="Z58" s="196"/>
      <c r="AA58" s="197"/>
      <c r="AB58" s="186"/>
      <c r="AC58" s="186"/>
    </row>
    <row r="59" spans="1:29" ht="35.25" customHeight="1" x14ac:dyDescent="0.25">
      <c r="A59" s="187">
        <v>3</v>
      </c>
      <c r="B59" s="188" t="s">
        <v>104</v>
      </c>
      <c r="C59" s="187" t="s">
        <v>105</v>
      </c>
      <c r="D59" s="189"/>
      <c r="E59" s="189"/>
      <c r="F59" s="189"/>
      <c r="G59" s="189"/>
      <c r="H59" s="227">
        <v>0.35799999999999998</v>
      </c>
      <c r="I59" s="207">
        <v>4.2364978789109504E-4</v>
      </c>
      <c r="J59" s="191"/>
      <c r="K59" s="191"/>
      <c r="L59" s="189"/>
      <c r="M59" s="189"/>
      <c r="N59" s="189"/>
      <c r="O59" s="189"/>
      <c r="P59" s="189"/>
      <c r="Q59" s="189"/>
      <c r="R59" s="191"/>
      <c r="S59" s="191"/>
      <c r="T59" s="189"/>
      <c r="U59" s="189"/>
      <c r="V59" s="189"/>
      <c r="W59" s="189"/>
      <c r="X59" s="191"/>
      <c r="Y59" s="191"/>
      <c r="Z59" s="192"/>
      <c r="AA59" s="193"/>
      <c r="AB59" s="191"/>
      <c r="AC59" s="191"/>
    </row>
  </sheetData>
  <mergeCells count="17">
    <mergeCell ref="T4:U4"/>
    <mergeCell ref="V4:W4"/>
    <mergeCell ref="X4:Y4"/>
    <mergeCell ref="Z4:AA4"/>
    <mergeCell ref="A2:AC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AB4:AC4"/>
    <mergeCell ref="P4:Q4"/>
    <mergeCell ref="R4: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showZeros="0" view="pageLayout" topLeftCell="A14" zoomScale="70" zoomScaleNormal="70" zoomScaleSheetLayoutView="80" zoomScalePageLayoutView="70" workbookViewId="0">
      <selection activeCell="AN12" activeCellId="3" sqref="AN50 AN35 AN28 AN12"/>
    </sheetView>
  </sheetViews>
  <sheetFormatPr defaultColWidth="9.109375" defaultRowHeight="13.2" x14ac:dyDescent="0.25"/>
  <cols>
    <col min="1" max="1" width="6" style="49" customWidth="1"/>
    <col min="2" max="2" width="63.44140625" style="49" customWidth="1"/>
    <col min="3" max="3" width="12.109375" style="49" customWidth="1"/>
    <col min="4" max="4" width="16.109375" style="53" customWidth="1"/>
    <col min="5" max="5" width="11" style="52" customWidth="1"/>
    <col min="6" max="6" width="10.5546875" style="53" customWidth="1"/>
    <col min="7" max="7" width="9.5546875" style="49" bestFit="1" customWidth="1"/>
    <col min="8" max="8" width="9.88671875" style="49" customWidth="1"/>
    <col min="9" max="9" width="10.6640625" style="49" customWidth="1"/>
    <col min="10" max="10" width="9.44140625" style="54" bestFit="1" customWidth="1"/>
    <col min="11" max="11" width="7.109375" style="54" customWidth="1"/>
    <col min="12" max="12" width="9.88671875" style="54" customWidth="1"/>
    <col min="13" max="13" width="8.6640625" style="49" customWidth="1"/>
    <col min="14" max="14" width="8.6640625" style="54" customWidth="1"/>
    <col min="15" max="15" width="8.5546875" style="49" customWidth="1"/>
    <col min="16" max="16" width="8.88671875" style="53" bestFit="1" customWidth="1"/>
    <col min="17" max="17" width="6.44140625" style="49" bestFit="1" customWidth="1"/>
    <col min="18" max="18" width="5.88671875" style="49" bestFit="1" customWidth="1"/>
    <col min="19" max="19" width="7.88671875" style="49" bestFit="1" customWidth="1"/>
    <col min="20" max="20" width="7.88671875" style="49" customWidth="1"/>
    <col min="21" max="21" width="6.88671875" style="49" bestFit="1" customWidth="1"/>
    <col min="22" max="22" width="7.33203125" style="49" bestFit="1" customWidth="1"/>
    <col min="23" max="23" width="6.88671875" style="49" bestFit="1" customWidth="1"/>
    <col min="24" max="24" width="6.6640625" style="49" customWidth="1"/>
    <col min="25" max="25" width="8.88671875" style="53" bestFit="1" customWidth="1"/>
    <col min="26" max="26" width="9.5546875" style="49" bestFit="1" customWidth="1"/>
    <col min="27" max="27" width="7.33203125" style="49" customWidth="1"/>
    <col min="28" max="28" width="9.5546875" style="49" customWidth="1"/>
    <col min="29" max="33" width="7.33203125" style="49" customWidth="1"/>
    <col min="34" max="34" width="7.33203125" style="53" customWidth="1"/>
    <col min="35" max="44" width="7.33203125" style="49" customWidth="1"/>
    <col min="45" max="45" width="7.33203125" style="49" bestFit="1" customWidth="1"/>
    <col min="46" max="46" width="6.44140625" style="49" bestFit="1" customWidth="1"/>
    <col min="47" max="47" width="8" style="49" customWidth="1"/>
    <col min="48" max="48" width="6.109375" style="49" bestFit="1" customWidth="1"/>
    <col min="49" max="49" width="5" style="49" bestFit="1" customWidth="1"/>
    <col min="50" max="50" width="7.33203125" style="49" bestFit="1" customWidth="1"/>
    <col min="51" max="51" width="6.109375" style="49" bestFit="1" customWidth="1"/>
    <col min="52" max="52" width="5.33203125" style="49" bestFit="1" customWidth="1"/>
    <col min="53" max="53" width="10" style="49" customWidth="1"/>
    <col min="54" max="54" width="8.6640625" style="53" bestFit="1" customWidth="1"/>
    <col min="55" max="55" width="8.6640625" style="50" bestFit="1" customWidth="1"/>
    <col min="56" max="56" width="9.6640625" style="49" bestFit="1" customWidth="1"/>
    <col min="57" max="57" width="9.33203125" style="49" bestFit="1" customWidth="1"/>
    <col min="58" max="16384" width="9.109375" style="49"/>
  </cols>
  <sheetData>
    <row r="1" spans="1:57" x14ac:dyDescent="0.25">
      <c r="O1" s="55"/>
      <c r="P1" s="56"/>
    </row>
    <row r="2" spans="1:57" ht="21" x14ac:dyDescent="0.25">
      <c r="A2" s="283" t="s">
        <v>187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108"/>
    </row>
    <row r="3" spans="1:57" ht="20.399999999999999" x14ac:dyDescent="0.25">
      <c r="A3" s="284" t="s">
        <v>213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108"/>
    </row>
    <row r="4" spans="1:57" ht="21" x14ac:dyDescent="0.25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108"/>
    </row>
    <row r="5" spans="1:57" ht="15" customHeight="1" x14ac:dyDescent="0.25">
      <c r="A5" s="287" t="s">
        <v>2</v>
      </c>
      <c r="B5" s="287" t="s">
        <v>188</v>
      </c>
      <c r="C5" s="287" t="s">
        <v>4</v>
      </c>
      <c r="D5" s="289" t="s">
        <v>214</v>
      </c>
      <c r="E5" s="291" t="s">
        <v>334</v>
      </c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3"/>
      <c r="BB5" s="289" t="s">
        <v>189</v>
      </c>
      <c r="BC5" s="289" t="s">
        <v>190</v>
      </c>
      <c r="BD5" s="281" t="s">
        <v>216</v>
      </c>
      <c r="BE5" s="108"/>
    </row>
    <row r="6" spans="1:57" ht="69" customHeight="1" x14ac:dyDescent="0.25">
      <c r="A6" s="288"/>
      <c r="B6" s="288"/>
      <c r="C6" s="288"/>
      <c r="D6" s="290"/>
      <c r="E6" s="79" t="s">
        <v>7</v>
      </c>
      <c r="F6" s="79" t="s">
        <v>10</v>
      </c>
      <c r="G6" s="79" t="s">
        <v>12</v>
      </c>
      <c r="H6" s="79" t="s">
        <v>15</v>
      </c>
      <c r="I6" s="79" t="s">
        <v>18</v>
      </c>
      <c r="J6" s="79" t="s">
        <v>131</v>
      </c>
      <c r="K6" s="79" t="s">
        <v>133</v>
      </c>
      <c r="L6" s="79" t="s">
        <v>136</v>
      </c>
      <c r="M6" s="79" t="s">
        <v>22</v>
      </c>
      <c r="N6" s="79" t="s">
        <v>138</v>
      </c>
      <c r="O6" s="79" t="s">
        <v>24</v>
      </c>
      <c r="P6" s="79" t="s">
        <v>26</v>
      </c>
      <c r="Q6" s="79" t="s">
        <v>29</v>
      </c>
      <c r="R6" s="79" t="s">
        <v>32</v>
      </c>
      <c r="S6" s="79" t="s">
        <v>35</v>
      </c>
      <c r="T6" s="79" t="s">
        <v>140</v>
      </c>
      <c r="U6" s="79" t="s">
        <v>37</v>
      </c>
      <c r="V6" s="79" t="s">
        <v>40</v>
      </c>
      <c r="W6" s="79" t="s">
        <v>43</v>
      </c>
      <c r="X6" s="79" t="s">
        <v>142</v>
      </c>
      <c r="Y6" s="79" t="s">
        <v>45</v>
      </c>
      <c r="Z6" s="79" t="s">
        <v>47</v>
      </c>
      <c r="AA6" s="79" t="s">
        <v>49</v>
      </c>
      <c r="AB6" s="79" t="s">
        <v>51</v>
      </c>
      <c r="AC6" s="79" t="s">
        <v>53</v>
      </c>
      <c r="AD6" s="79" t="s">
        <v>55</v>
      </c>
      <c r="AE6" s="79" t="s">
        <v>57</v>
      </c>
      <c r="AF6" s="79" t="s">
        <v>59</v>
      </c>
      <c r="AG6" s="79" t="s">
        <v>61</v>
      </c>
      <c r="AH6" s="79" t="s">
        <v>185</v>
      </c>
      <c r="AI6" s="79" t="s">
        <v>63</v>
      </c>
      <c r="AJ6" s="79" t="s">
        <v>144</v>
      </c>
      <c r="AK6" s="79" t="s">
        <v>146</v>
      </c>
      <c r="AL6" s="79" t="s">
        <v>66</v>
      </c>
      <c r="AM6" s="79" t="s">
        <v>69</v>
      </c>
      <c r="AN6" s="79" t="s">
        <v>71</v>
      </c>
      <c r="AO6" s="79" t="s">
        <v>73</v>
      </c>
      <c r="AP6" s="79" t="s">
        <v>76</v>
      </c>
      <c r="AQ6" s="79" t="s">
        <v>148</v>
      </c>
      <c r="AR6" s="79" t="s">
        <v>80</v>
      </c>
      <c r="AS6" s="79" t="s">
        <v>83</v>
      </c>
      <c r="AT6" s="79" t="s">
        <v>86</v>
      </c>
      <c r="AU6" s="79" t="s">
        <v>89</v>
      </c>
      <c r="AV6" s="79" t="s">
        <v>92</v>
      </c>
      <c r="AW6" s="79" t="s">
        <v>94</v>
      </c>
      <c r="AX6" s="79" t="s">
        <v>97</v>
      </c>
      <c r="AY6" s="79" t="s">
        <v>100</v>
      </c>
      <c r="AZ6" s="79" t="s">
        <v>103</v>
      </c>
      <c r="BA6" s="79" t="s">
        <v>105</v>
      </c>
      <c r="BB6" s="290"/>
      <c r="BC6" s="290"/>
      <c r="BD6" s="282"/>
      <c r="BE6" s="108"/>
    </row>
    <row r="7" spans="1:57" s="57" customFormat="1" ht="22.5" customHeight="1" x14ac:dyDescent="0.25">
      <c r="A7" s="109"/>
      <c r="B7" s="110" t="s">
        <v>109</v>
      </c>
      <c r="C7" s="111"/>
      <c r="D7" s="112">
        <v>84503.763000000006</v>
      </c>
      <c r="E7" s="112">
        <v>74684.14499999999</v>
      </c>
      <c r="F7" s="112">
        <v>2259.44</v>
      </c>
      <c r="G7" s="112">
        <v>2259.44</v>
      </c>
      <c r="H7" s="112">
        <v>8232.9449999999997</v>
      </c>
      <c r="I7" s="112">
        <v>24613.148000000001</v>
      </c>
      <c r="J7" s="112">
        <v>16252.607</v>
      </c>
      <c r="K7" s="112">
        <v>546.60799999999995</v>
      </c>
      <c r="L7" s="112">
        <v>22715.083999999999</v>
      </c>
      <c r="M7" s="112">
        <v>237.49600000000001</v>
      </c>
      <c r="N7" s="112">
        <v>0</v>
      </c>
      <c r="O7" s="112">
        <v>256.81700000000001</v>
      </c>
      <c r="P7" s="112">
        <v>492.41700000000003</v>
      </c>
      <c r="Q7" s="112">
        <v>108.727</v>
      </c>
      <c r="R7" s="112">
        <v>53.234000000000002</v>
      </c>
      <c r="S7" s="112">
        <v>0</v>
      </c>
      <c r="T7" s="112"/>
      <c r="U7" s="112">
        <v>136.4</v>
      </c>
      <c r="V7" s="112">
        <v>81.36</v>
      </c>
      <c r="W7" s="112">
        <v>83.539999999999992</v>
      </c>
      <c r="X7" s="112"/>
      <c r="Y7" s="112">
        <v>173.59</v>
      </c>
      <c r="Z7" s="112">
        <v>88.22</v>
      </c>
      <c r="AA7" s="112">
        <v>67.790000000000006</v>
      </c>
      <c r="AB7" s="112">
        <v>15.61</v>
      </c>
      <c r="AC7" s="112">
        <v>0.13</v>
      </c>
      <c r="AD7" s="112">
        <v>0</v>
      </c>
      <c r="AE7" s="112">
        <v>0</v>
      </c>
      <c r="AF7" s="112">
        <v>1.5200000000000029</v>
      </c>
      <c r="AG7" s="112">
        <v>1.9300000000000002</v>
      </c>
      <c r="AH7" s="112"/>
      <c r="AI7" s="112">
        <v>1.9500000000000002</v>
      </c>
      <c r="AJ7" s="112"/>
      <c r="AK7" s="112"/>
      <c r="AL7" s="112">
        <v>10.199999999999999</v>
      </c>
      <c r="AM7" s="112">
        <v>667.428</v>
      </c>
      <c r="AN7" s="112">
        <v>204.77800000000002</v>
      </c>
      <c r="AO7" s="112">
        <v>11.705</v>
      </c>
      <c r="AP7" s="112">
        <v>2.46</v>
      </c>
      <c r="AQ7" s="112"/>
      <c r="AR7" s="112">
        <v>13.753</v>
      </c>
      <c r="AS7" s="112">
        <v>88.21</v>
      </c>
      <c r="AT7" s="112">
        <v>101.31700000000001</v>
      </c>
      <c r="AU7" s="112">
        <v>14.530000000000001</v>
      </c>
      <c r="AV7" s="112">
        <v>12.66</v>
      </c>
      <c r="AW7" s="112">
        <v>0</v>
      </c>
      <c r="AX7" s="112">
        <v>711.50599999999997</v>
      </c>
      <c r="AY7" s="112">
        <v>49.917000000000002</v>
      </c>
      <c r="AZ7" s="112">
        <v>0</v>
      </c>
      <c r="BA7" s="112">
        <v>2485.4380000000001</v>
      </c>
      <c r="BB7" s="113"/>
      <c r="BC7" s="113"/>
      <c r="BD7" s="114">
        <v>84503.76</v>
      </c>
      <c r="BE7" s="115"/>
    </row>
    <row r="8" spans="1:57" s="57" customFormat="1" ht="24.75" customHeight="1" x14ac:dyDescent="0.25">
      <c r="A8" s="109">
        <v>1</v>
      </c>
      <c r="B8" s="116" t="s">
        <v>6</v>
      </c>
      <c r="C8" s="79" t="s">
        <v>7</v>
      </c>
      <c r="D8" s="112">
        <v>75301.122000000003</v>
      </c>
      <c r="E8" s="151">
        <v>74684.14499999999</v>
      </c>
      <c r="F8" s="112">
        <v>2259.44</v>
      </c>
      <c r="G8" s="112">
        <v>2259.44</v>
      </c>
      <c r="H8" s="112">
        <v>8232.9449999999997</v>
      </c>
      <c r="I8" s="112">
        <v>24613.148000000001</v>
      </c>
      <c r="J8" s="112">
        <v>16252.607</v>
      </c>
      <c r="K8" s="112">
        <v>546.60799999999995</v>
      </c>
      <c r="L8" s="112">
        <v>22285.083999999999</v>
      </c>
      <c r="M8" s="112">
        <v>237.49600000000001</v>
      </c>
      <c r="N8" s="112">
        <v>0</v>
      </c>
      <c r="O8" s="112">
        <v>256.81700000000001</v>
      </c>
      <c r="P8" s="112">
        <v>481.447</v>
      </c>
      <c r="Q8" s="112">
        <v>96.2</v>
      </c>
      <c r="R8" s="112">
        <v>0.2</v>
      </c>
      <c r="S8" s="112">
        <v>0</v>
      </c>
      <c r="T8" s="112">
        <v>0</v>
      </c>
      <c r="U8" s="112">
        <v>83.41</v>
      </c>
      <c r="V8" s="112">
        <v>77.069999999999993</v>
      </c>
      <c r="W8" s="112">
        <v>22.2</v>
      </c>
      <c r="X8" s="112">
        <v>56.97</v>
      </c>
      <c r="Y8" s="112">
        <v>172.19</v>
      </c>
      <c r="Z8" s="112">
        <v>88.22</v>
      </c>
      <c r="AA8" s="112">
        <v>66.790000000000006</v>
      </c>
      <c r="AB8" s="112">
        <v>15.61</v>
      </c>
      <c r="AC8" s="112">
        <v>0.13</v>
      </c>
      <c r="AD8" s="112">
        <v>0</v>
      </c>
      <c r="AE8" s="112">
        <v>0</v>
      </c>
      <c r="AF8" s="112">
        <v>1.32</v>
      </c>
      <c r="AG8" s="112">
        <v>1.9300000000000002</v>
      </c>
      <c r="AH8" s="112">
        <v>0</v>
      </c>
      <c r="AI8" s="112">
        <v>1.75</v>
      </c>
      <c r="AJ8" s="112">
        <v>0</v>
      </c>
      <c r="AK8" s="112">
        <v>0</v>
      </c>
      <c r="AL8" s="112">
        <v>5</v>
      </c>
      <c r="AM8" s="112">
        <v>41.89</v>
      </c>
      <c r="AN8" s="112">
        <v>0.06</v>
      </c>
      <c r="AO8" s="112">
        <v>0</v>
      </c>
      <c r="AP8" s="112">
        <v>0</v>
      </c>
      <c r="AQ8" s="112">
        <v>0</v>
      </c>
      <c r="AR8" s="112">
        <v>0.36</v>
      </c>
      <c r="AS8" s="112">
        <v>0</v>
      </c>
      <c r="AT8" s="112">
        <v>49.567</v>
      </c>
      <c r="AU8" s="112">
        <v>0.30000000000000004</v>
      </c>
      <c r="AV8" s="112">
        <v>8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3">
        <v>1248.357</v>
      </c>
      <c r="BC8" s="113">
        <v>-656.22699999999986</v>
      </c>
      <c r="BD8" s="114">
        <v>75114.145000000004</v>
      </c>
      <c r="BE8" s="117"/>
    </row>
    <row r="9" spans="1:57" s="53" customFormat="1" ht="24.75" customHeight="1" x14ac:dyDescent="0.25">
      <c r="A9" s="118" t="s">
        <v>8</v>
      </c>
      <c r="B9" s="119" t="s">
        <v>9</v>
      </c>
      <c r="C9" s="79" t="s">
        <v>10</v>
      </c>
      <c r="D9" s="120">
        <v>2292.12</v>
      </c>
      <c r="E9" s="120">
        <v>0</v>
      </c>
      <c r="F9" s="152">
        <v>2259.44</v>
      </c>
      <c r="G9" s="120"/>
      <c r="H9" s="120">
        <v>0</v>
      </c>
      <c r="I9" s="120">
        <v>0</v>
      </c>
      <c r="J9" s="120"/>
      <c r="K9" s="120"/>
      <c r="L9" s="120"/>
      <c r="M9" s="120">
        <v>0</v>
      </c>
      <c r="N9" s="120"/>
      <c r="O9" s="120">
        <v>0</v>
      </c>
      <c r="P9" s="120">
        <v>31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1.68</v>
      </c>
      <c r="Y9" s="120">
        <v>31</v>
      </c>
      <c r="Z9" s="120">
        <v>26</v>
      </c>
      <c r="AA9" s="120">
        <v>5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/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v>0</v>
      </c>
      <c r="AZ9" s="120">
        <v>0</v>
      </c>
      <c r="BA9" s="120">
        <v>0</v>
      </c>
      <c r="BB9" s="113">
        <v>32.68</v>
      </c>
      <c r="BC9" s="113">
        <v>-32.68</v>
      </c>
      <c r="BD9" s="121">
        <v>2259.44</v>
      </c>
      <c r="BE9" s="117"/>
    </row>
    <row r="10" spans="1:57" s="51" customFormat="1" ht="24.75" customHeight="1" x14ac:dyDescent="0.25">
      <c r="A10" s="122"/>
      <c r="B10" s="123" t="s">
        <v>11</v>
      </c>
      <c r="C10" s="79" t="s">
        <v>12</v>
      </c>
      <c r="D10" s="124">
        <v>2292.12</v>
      </c>
      <c r="E10" s="125">
        <v>0</v>
      </c>
      <c r="F10" s="126"/>
      <c r="G10" s="153">
        <v>2259.44</v>
      </c>
      <c r="H10" s="126"/>
      <c r="I10" s="126"/>
      <c r="J10" s="126"/>
      <c r="K10" s="126"/>
      <c r="L10" s="126"/>
      <c r="M10" s="126"/>
      <c r="N10" s="126"/>
      <c r="O10" s="126"/>
      <c r="P10" s="124">
        <v>31</v>
      </c>
      <c r="Q10" s="126"/>
      <c r="R10" s="126"/>
      <c r="S10" s="126"/>
      <c r="T10" s="126"/>
      <c r="U10" s="126"/>
      <c r="V10" s="126"/>
      <c r="W10" s="126"/>
      <c r="X10" s="126">
        <v>1.68</v>
      </c>
      <c r="Y10" s="124">
        <v>31</v>
      </c>
      <c r="Z10" s="126">
        <v>26</v>
      </c>
      <c r="AA10" s="126">
        <v>5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7">
        <v>32.68</v>
      </c>
      <c r="BC10" s="127">
        <v>-32.68</v>
      </c>
      <c r="BD10" s="121">
        <v>2259.44</v>
      </c>
      <c r="BE10" s="117"/>
    </row>
    <row r="11" spans="1:57" ht="24.75" customHeight="1" x14ac:dyDescent="0.25">
      <c r="A11" s="118" t="s">
        <v>13</v>
      </c>
      <c r="B11" s="119" t="s">
        <v>14</v>
      </c>
      <c r="C11" s="79" t="s">
        <v>15</v>
      </c>
      <c r="D11" s="120">
        <v>8703.5149999999994</v>
      </c>
      <c r="E11" s="128">
        <v>323.89999999999998</v>
      </c>
      <c r="F11" s="129"/>
      <c r="G11" s="129"/>
      <c r="H11" s="154">
        <v>8232.9449999999997</v>
      </c>
      <c r="I11" s="129">
        <v>278.89999999999998</v>
      </c>
      <c r="J11" s="129"/>
      <c r="K11" s="129"/>
      <c r="L11" s="129">
        <v>80</v>
      </c>
      <c r="M11" s="129"/>
      <c r="N11" s="129"/>
      <c r="O11" s="129">
        <v>45</v>
      </c>
      <c r="P11" s="120">
        <v>66.67</v>
      </c>
      <c r="Q11" s="126">
        <v>10</v>
      </c>
      <c r="R11" s="129"/>
      <c r="S11" s="129"/>
      <c r="T11" s="129"/>
      <c r="U11" s="129"/>
      <c r="V11" s="129"/>
      <c r="W11" s="129">
        <v>15.5</v>
      </c>
      <c r="X11" s="129"/>
      <c r="Y11" s="120">
        <v>26.969999999999995</v>
      </c>
      <c r="Z11" s="129">
        <v>19.419999999999998</v>
      </c>
      <c r="AA11" s="129">
        <v>7.1</v>
      </c>
      <c r="AB11" s="129"/>
      <c r="AC11" s="129"/>
      <c r="AD11" s="129"/>
      <c r="AE11" s="129"/>
      <c r="AF11" s="129"/>
      <c r="AG11" s="129"/>
      <c r="AH11" s="129"/>
      <c r="AI11" s="129">
        <v>0.45</v>
      </c>
      <c r="AJ11" s="129"/>
      <c r="AK11" s="129"/>
      <c r="AL11" s="129"/>
      <c r="AM11" s="129">
        <v>14</v>
      </c>
      <c r="AN11" s="129"/>
      <c r="AO11" s="129"/>
      <c r="AP11" s="129"/>
      <c r="AQ11" s="129"/>
      <c r="AR11" s="129">
        <v>0.2</v>
      </c>
      <c r="AS11" s="129"/>
      <c r="AT11" s="129"/>
      <c r="AU11" s="129"/>
      <c r="AV11" s="129"/>
      <c r="AW11" s="126"/>
      <c r="AX11" s="126"/>
      <c r="AY11" s="126"/>
      <c r="AZ11" s="126"/>
      <c r="BA11" s="126"/>
      <c r="BB11" s="130">
        <v>470.57</v>
      </c>
      <c r="BC11" s="130">
        <v>-470.57</v>
      </c>
      <c r="BD11" s="131">
        <v>8232.9449999999997</v>
      </c>
      <c r="BE11" s="117"/>
    </row>
    <row r="12" spans="1:57" ht="24.75" customHeight="1" x14ac:dyDescent="0.25">
      <c r="A12" s="132" t="s">
        <v>16</v>
      </c>
      <c r="B12" s="119" t="s">
        <v>17</v>
      </c>
      <c r="C12" s="79" t="s">
        <v>18</v>
      </c>
      <c r="D12" s="120">
        <v>24998.605</v>
      </c>
      <c r="E12" s="128">
        <v>187.48000000000002</v>
      </c>
      <c r="F12" s="129"/>
      <c r="G12" s="129"/>
      <c r="H12" s="129"/>
      <c r="I12" s="154">
        <v>24334.248</v>
      </c>
      <c r="J12" s="129"/>
      <c r="K12" s="129"/>
      <c r="L12" s="129">
        <v>40</v>
      </c>
      <c r="M12" s="129"/>
      <c r="N12" s="129"/>
      <c r="O12" s="129">
        <v>187.48000000000002</v>
      </c>
      <c r="P12" s="120">
        <v>383.77699999999999</v>
      </c>
      <c r="Q12" s="126">
        <v>11.2</v>
      </c>
      <c r="R12" s="129">
        <v>0.2</v>
      </c>
      <c r="S12" s="129"/>
      <c r="T12" s="129"/>
      <c r="U12" s="129">
        <v>83.41</v>
      </c>
      <c r="V12" s="129">
        <v>77.069999999999993</v>
      </c>
      <c r="W12" s="129">
        <v>6.7</v>
      </c>
      <c r="X12" s="129">
        <v>53.1</v>
      </c>
      <c r="Y12" s="120">
        <v>114.22</v>
      </c>
      <c r="Z12" s="129">
        <v>42.8</v>
      </c>
      <c r="AA12" s="129">
        <v>54.690000000000005</v>
      </c>
      <c r="AB12" s="129">
        <v>12.049999999999999</v>
      </c>
      <c r="AC12" s="129">
        <v>0.13</v>
      </c>
      <c r="AD12" s="129"/>
      <c r="AE12" s="129"/>
      <c r="AF12" s="129">
        <v>1.32</v>
      </c>
      <c r="AG12" s="129">
        <v>1.9300000000000002</v>
      </c>
      <c r="AH12" s="129"/>
      <c r="AI12" s="129">
        <v>1.3</v>
      </c>
      <c r="AJ12" s="129"/>
      <c r="AK12" s="129"/>
      <c r="AL12" s="129">
        <v>5</v>
      </c>
      <c r="AM12" s="129">
        <v>27.890000000000004</v>
      </c>
      <c r="AN12" s="129">
        <v>0.06</v>
      </c>
      <c r="AO12" s="129"/>
      <c r="AP12" s="129"/>
      <c r="AQ12" s="129"/>
      <c r="AR12" s="129">
        <v>0.16</v>
      </c>
      <c r="AS12" s="129"/>
      <c r="AT12" s="129">
        <v>49.567</v>
      </c>
      <c r="AU12" s="129">
        <v>0.30000000000000004</v>
      </c>
      <c r="AV12" s="129">
        <v>8</v>
      </c>
      <c r="AW12" s="126"/>
      <c r="AX12" s="126"/>
      <c r="AY12" s="126"/>
      <c r="AZ12" s="126"/>
      <c r="BA12" s="126"/>
      <c r="BB12" s="130">
        <v>664.35699999999986</v>
      </c>
      <c r="BC12" s="130">
        <v>-385.45699999999988</v>
      </c>
      <c r="BD12" s="131">
        <v>24613.148000000001</v>
      </c>
      <c r="BE12" s="117"/>
    </row>
    <row r="13" spans="1:57" s="54" customFormat="1" ht="18" x14ac:dyDescent="0.25">
      <c r="A13" s="132" t="s">
        <v>19</v>
      </c>
      <c r="B13" s="119" t="s">
        <v>130</v>
      </c>
      <c r="C13" s="79" t="s">
        <v>131</v>
      </c>
      <c r="D13" s="133">
        <v>16252.607</v>
      </c>
      <c r="E13" s="134"/>
      <c r="F13" s="134"/>
      <c r="G13" s="134"/>
      <c r="H13" s="134"/>
      <c r="I13" s="134"/>
      <c r="J13" s="155">
        <v>16252.607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6">
        <v>0</v>
      </c>
      <c r="BC13" s="137">
        <v>0</v>
      </c>
      <c r="BD13" s="131">
        <v>16252.607</v>
      </c>
      <c r="BE13" s="108"/>
    </row>
    <row r="14" spans="1:57" s="54" customFormat="1" ht="18" x14ac:dyDescent="0.25">
      <c r="A14" s="132" t="s">
        <v>20</v>
      </c>
      <c r="B14" s="119" t="s">
        <v>132</v>
      </c>
      <c r="C14" s="79" t="s">
        <v>133</v>
      </c>
      <c r="D14" s="133">
        <v>546.60799999999995</v>
      </c>
      <c r="E14" s="134"/>
      <c r="F14" s="134"/>
      <c r="G14" s="134"/>
      <c r="H14" s="134"/>
      <c r="I14" s="134"/>
      <c r="J14" s="134"/>
      <c r="K14" s="155">
        <v>546.60799999999995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6">
        <v>0</v>
      </c>
      <c r="BC14" s="137">
        <v>0</v>
      </c>
      <c r="BD14" s="131">
        <v>546.60799999999995</v>
      </c>
      <c r="BE14" s="108"/>
    </row>
    <row r="15" spans="1:57" s="54" customFormat="1" ht="18" x14ac:dyDescent="0.25">
      <c r="A15" s="132" t="s">
        <v>134</v>
      </c>
      <c r="B15" s="119" t="s">
        <v>135</v>
      </c>
      <c r="C15" s="79" t="s">
        <v>136</v>
      </c>
      <c r="D15" s="133">
        <v>22245.833999999999</v>
      </c>
      <c r="E15" s="134"/>
      <c r="F15" s="134"/>
      <c r="G15" s="134"/>
      <c r="H15" s="134"/>
      <c r="I15" s="134"/>
      <c r="J15" s="134"/>
      <c r="K15" s="134"/>
      <c r="L15" s="155">
        <v>22165.083999999999</v>
      </c>
      <c r="M15" s="134"/>
      <c r="N15" s="134"/>
      <c r="O15" s="134"/>
      <c r="P15" s="134"/>
      <c r="Q15" s="134">
        <v>75</v>
      </c>
      <c r="R15" s="134"/>
      <c r="S15" s="134"/>
      <c r="T15" s="134"/>
      <c r="U15" s="134"/>
      <c r="V15" s="134"/>
      <c r="W15" s="134"/>
      <c r="X15" s="134">
        <v>2.19</v>
      </c>
      <c r="Y15" s="134"/>
      <c r="Z15" s="134"/>
      <c r="AA15" s="134"/>
      <c r="AB15" s="134">
        <v>3.56</v>
      </c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6">
        <v>80.75</v>
      </c>
      <c r="BC15" s="137">
        <v>469.25</v>
      </c>
      <c r="BD15" s="131">
        <v>22715.083999999999</v>
      </c>
      <c r="BE15" s="108"/>
    </row>
    <row r="16" spans="1:57" ht="24.75" customHeight="1" x14ac:dyDescent="0.25">
      <c r="A16" s="132">
        <v>1.7</v>
      </c>
      <c r="B16" s="119" t="s">
        <v>21</v>
      </c>
      <c r="C16" s="79" t="s">
        <v>22</v>
      </c>
      <c r="D16" s="120">
        <v>237.49600000000001</v>
      </c>
      <c r="E16" s="128">
        <v>0</v>
      </c>
      <c r="F16" s="129"/>
      <c r="G16" s="129"/>
      <c r="H16" s="129"/>
      <c r="I16" s="129"/>
      <c r="J16" s="129"/>
      <c r="K16" s="129"/>
      <c r="L16" s="129"/>
      <c r="M16" s="154">
        <v>237.49600000000001</v>
      </c>
      <c r="N16" s="129"/>
      <c r="O16" s="129"/>
      <c r="P16" s="120">
        <v>0</v>
      </c>
      <c r="Q16" s="126"/>
      <c r="R16" s="129"/>
      <c r="S16" s="129"/>
      <c r="T16" s="129"/>
      <c r="U16" s="129"/>
      <c r="V16" s="129"/>
      <c r="W16" s="129"/>
      <c r="X16" s="129"/>
      <c r="Y16" s="120">
        <v>0</v>
      </c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6"/>
      <c r="AX16" s="126"/>
      <c r="AY16" s="126"/>
      <c r="AZ16" s="126"/>
      <c r="BA16" s="126"/>
      <c r="BB16" s="130">
        <v>0</v>
      </c>
      <c r="BC16" s="130">
        <v>0</v>
      </c>
      <c r="BD16" s="131">
        <v>237.49600000000001</v>
      </c>
      <c r="BE16" s="117"/>
    </row>
    <row r="17" spans="1:57" s="54" customFormat="1" ht="18" x14ac:dyDescent="0.25">
      <c r="A17" s="132">
        <v>1.8</v>
      </c>
      <c r="B17" s="119" t="s">
        <v>137</v>
      </c>
      <c r="C17" s="79" t="s">
        <v>138</v>
      </c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55">
        <v>0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0">
        <v>0</v>
      </c>
      <c r="BC17" s="137">
        <v>0</v>
      </c>
      <c r="BD17" s="131">
        <v>0</v>
      </c>
      <c r="BE17" s="108"/>
    </row>
    <row r="18" spans="1:57" ht="24.75" customHeight="1" x14ac:dyDescent="0.25">
      <c r="A18" s="132">
        <v>1.9</v>
      </c>
      <c r="B18" s="119" t="s">
        <v>23</v>
      </c>
      <c r="C18" s="79" t="s">
        <v>24</v>
      </c>
      <c r="D18" s="120">
        <v>24.337</v>
      </c>
      <c r="E18" s="128">
        <v>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54">
        <v>24.337</v>
      </c>
      <c r="P18" s="120">
        <v>0</v>
      </c>
      <c r="Q18" s="126"/>
      <c r="R18" s="126"/>
      <c r="S18" s="126"/>
      <c r="T18" s="126"/>
      <c r="U18" s="126"/>
      <c r="V18" s="126"/>
      <c r="W18" s="126"/>
      <c r="X18" s="126"/>
      <c r="Y18" s="120">
        <v>0</v>
      </c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30">
        <v>0</v>
      </c>
      <c r="BC18" s="130">
        <v>232.48000000000002</v>
      </c>
      <c r="BD18" s="131">
        <v>256.81700000000001</v>
      </c>
      <c r="BE18" s="117"/>
    </row>
    <row r="19" spans="1:57" s="57" customFormat="1" ht="24.75" customHeight="1" x14ac:dyDescent="0.25">
      <c r="A19" s="110">
        <v>2</v>
      </c>
      <c r="B19" s="116" t="s">
        <v>25</v>
      </c>
      <c r="C19" s="79" t="s">
        <v>26</v>
      </c>
      <c r="D19" s="112">
        <v>6277.5330000000004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51">
        <v>2.9700000000000033</v>
      </c>
      <c r="Q19" s="112">
        <v>5.5269999999999992</v>
      </c>
      <c r="R19" s="112">
        <v>53.033999999999999</v>
      </c>
      <c r="S19" s="112">
        <v>0</v>
      </c>
      <c r="T19" s="112">
        <v>0</v>
      </c>
      <c r="U19" s="112">
        <v>52.99</v>
      </c>
      <c r="V19" s="112">
        <v>4.29</v>
      </c>
      <c r="W19" s="112">
        <v>61.339999999999996</v>
      </c>
      <c r="X19" s="112">
        <v>0</v>
      </c>
      <c r="Y19" s="112">
        <v>0.40000000000000291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0.20000000000000284</v>
      </c>
      <c r="AG19" s="112">
        <v>0</v>
      </c>
      <c r="AH19" s="112">
        <v>0</v>
      </c>
      <c r="AI19" s="112">
        <v>0.20000000000000009</v>
      </c>
      <c r="AJ19" s="112">
        <v>0</v>
      </c>
      <c r="AK19" s="112">
        <v>0</v>
      </c>
      <c r="AL19" s="112">
        <v>5.2</v>
      </c>
      <c r="AM19" s="112">
        <v>625.53800000000001</v>
      </c>
      <c r="AN19" s="112">
        <v>204.71800000000002</v>
      </c>
      <c r="AO19" s="112">
        <v>11.705</v>
      </c>
      <c r="AP19" s="112">
        <v>2.46</v>
      </c>
      <c r="AQ19" s="112">
        <v>0</v>
      </c>
      <c r="AR19" s="112">
        <v>13.393000000000001</v>
      </c>
      <c r="AS19" s="112">
        <v>88.21</v>
      </c>
      <c r="AT19" s="112">
        <v>51.75</v>
      </c>
      <c r="AU19" s="112">
        <v>14.23</v>
      </c>
      <c r="AV19" s="112">
        <v>4.66</v>
      </c>
      <c r="AW19" s="112">
        <v>0</v>
      </c>
      <c r="AX19" s="112">
        <v>711.50599999999997</v>
      </c>
      <c r="AY19" s="112">
        <v>49.917000000000002</v>
      </c>
      <c r="AZ19" s="112">
        <v>0</v>
      </c>
      <c r="BA19" s="112">
        <v>0</v>
      </c>
      <c r="BB19" s="113">
        <v>4.57</v>
      </c>
      <c r="BC19" s="113">
        <v>626.55999999999995</v>
      </c>
      <c r="BD19" s="114">
        <v>6904.085</v>
      </c>
      <c r="BE19" s="117"/>
    </row>
    <row r="20" spans="1:57" ht="24.75" customHeight="1" x14ac:dyDescent="0.25">
      <c r="A20" s="132" t="s">
        <v>27</v>
      </c>
      <c r="B20" s="119" t="s">
        <v>28</v>
      </c>
      <c r="C20" s="79" t="s">
        <v>29</v>
      </c>
      <c r="D20" s="120">
        <v>5.4269999999999996</v>
      </c>
      <c r="E20" s="128"/>
      <c r="F20" s="129"/>
      <c r="G20" s="129"/>
      <c r="H20" s="126"/>
      <c r="I20" s="126"/>
      <c r="J20" s="126"/>
      <c r="K20" s="126"/>
      <c r="L20" s="126"/>
      <c r="M20" s="126"/>
      <c r="N20" s="126"/>
      <c r="O20" s="129"/>
      <c r="P20" s="120">
        <v>0</v>
      </c>
      <c r="Q20" s="154">
        <v>5.4269999999999996</v>
      </c>
      <c r="R20" s="129"/>
      <c r="S20" s="129"/>
      <c r="T20" s="129"/>
      <c r="U20" s="129"/>
      <c r="V20" s="129"/>
      <c r="W20" s="129"/>
      <c r="X20" s="129"/>
      <c r="Y20" s="120">
        <v>0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30">
        <v>0</v>
      </c>
      <c r="BC20" s="130">
        <v>103.3</v>
      </c>
      <c r="BD20" s="131">
        <v>108.727</v>
      </c>
      <c r="BE20" s="117"/>
    </row>
    <row r="21" spans="1:57" ht="24.75" customHeight="1" x14ac:dyDescent="0.25">
      <c r="A21" s="132" t="s">
        <v>30</v>
      </c>
      <c r="B21" s="119" t="s">
        <v>31</v>
      </c>
      <c r="C21" s="79" t="s">
        <v>32</v>
      </c>
      <c r="D21" s="120">
        <v>52.933999999999997</v>
      </c>
      <c r="E21" s="128"/>
      <c r="F21" s="129"/>
      <c r="G21" s="129"/>
      <c r="H21" s="126"/>
      <c r="I21" s="126"/>
      <c r="J21" s="126"/>
      <c r="K21" s="126"/>
      <c r="L21" s="126"/>
      <c r="M21" s="126"/>
      <c r="N21" s="126"/>
      <c r="O21" s="129"/>
      <c r="P21" s="120">
        <v>0</v>
      </c>
      <c r="Q21" s="129"/>
      <c r="R21" s="154">
        <v>52.933999999999997</v>
      </c>
      <c r="S21" s="129"/>
      <c r="T21" s="129"/>
      <c r="U21" s="129"/>
      <c r="V21" s="129"/>
      <c r="W21" s="129"/>
      <c r="X21" s="129"/>
      <c r="Y21" s="120">
        <v>0</v>
      </c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30">
        <v>0</v>
      </c>
      <c r="BC21" s="130">
        <v>0.30000000000000004</v>
      </c>
      <c r="BD21" s="131">
        <v>53.233999999999995</v>
      </c>
      <c r="BE21" s="117"/>
    </row>
    <row r="22" spans="1:57" ht="24.75" customHeight="1" x14ac:dyDescent="0.25">
      <c r="A22" s="132" t="s">
        <v>33</v>
      </c>
      <c r="B22" s="119" t="s">
        <v>34</v>
      </c>
      <c r="C22" s="79" t="s">
        <v>35</v>
      </c>
      <c r="D22" s="120"/>
      <c r="E22" s="128"/>
      <c r="F22" s="129"/>
      <c r="G22" s="129"/>
      <c r="H22" s="126"/>
      <c r="I22" s="126"/>
      <c r="J22" s="126"/>
      <c r="K22" s="126"/>
      <c r="L22" s="126"/>
      <c r="M22" s="126"/>
      <c r="N22" s="126"/>
      <c r="O22" s="129"/>
      <c r="P22" s="120">
        <v>0</v>
      </c>
      <c r="Q22" s="129"/>
      <c r="R22" s="129"/>
      <c r="S22" s="154">
        <v>0</v>
      </c>
      <c r="T22" s="129"/>
      <c r="U22" s="129"/>
      <c r="V22" s="129"/>
      <c r="W22" s="129"/>
      <c r="X22" s="129"/>
      <c r="Y22" s="120">
        <v>0</v>
      </c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30">
        <v>0</v>
      </c>
      <c r="BC22" s="130">
        <v>0</v>
      </c>
      <c r="BD22" s="131">
        <v>0</v>
      </c>
      <c r="BE22" s="117"/>
    </row>
    <row r="23" spans="1:57" ht="24.75" customHeight="1" x14ac:dyDescent="0.25">
      <c r="A23" s="132">
        <v>2.4</v>
      </c>
      <c r="B23" s="119" t="s">
        <v>139</v>
      </c>
      <c r="C23" s="79" t="s">
        <v>140</v>
      </c>
      <c r="D23" s="120"/>
      <c r="E23" s="128"/>
      <c r="F23" s="129"/>
      <c r="G23" s="129"/>
      <c r="H23" s="126"/>
      <c r="I23" s="126"/>
      <c r="J23" s="126"/>
      <c r="K23" s="126"/>
      <c r="L23" s="126"/>
      <c r="M23" s="126"/>
      <c r="N23" s="126"/>
      <c r="O23" s="129"/>
      <c r="P23" s="120"/>
      <c r="Q23" s="129"/>
      <c r="R23" s="129"/>
      <c r="S23" s="129"/>
      <c r="T23" s="154"/>
      <c r="U23" s="129"/>
      <c r="V23" s="129"/>
      <c r="W23" s="129"/>
      <c r="X23" s="129"/>
      <c r="Y23" s="120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30">
        <v>0</v>
      </c>
      <c r="BC23" s="130">
        <v>0</v>
      </c>
      <c r="BD23" s="131">
        <v>0</v>
      </c>
      <c r="BE23" s="117"/>
    </row>
    <row r="24" spans="1:57" ht="24.75" customHeight="1" x14ac:dyDescent="0.25">
      <c r="A24" s="132" t="s">
        <v>38</v>
      </c>
      <c r="B24" s="119" t="s">
        <v>36</v>
      </c>
      <c r="C24" s="79" t="s">
        <v>37</v>
      </c>
      <c r="D24" s="120">
        <v>52.99</v>
      </c>
      <c r="E24" s="128"/>
      <c r="F24" s="129"/>
      <c r="G24" s="129"/>
      <c r="H24" s="126"/>
      <c r="I24" s="126"/>
      <c r="J24" s="126"/>
      <c r="K24" s="126"/>
      <c r="L24" s="126"/>
      <c r="M24" s="126"/>
      <c r="N24" s="126"/>
      <c r="O24" s="129"/>
      <c r="P24" s="120">
        <v>0</v>
      </c>
      <c r="Q24" s="129"/>
      <c r="R24" s="129"/>
      <c r="S24" s="129"/>
      <c r="T24" s="129"/>
      <c r="U24" s="154">
        <v>52.99</v>
      </c>
      <c r="V24" s="129"/>
      <c r="W24" s="129"/>
      <c r="X24" s="129"/>
      <c r="Y24" s="120">
        <v>0</v>
      </c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30">
        <v>0</v>
      </c>
      <c r="BC24" s="130">
        <v>83.41</v>
      </c>
      <c r="BD24" s="131">
        <v>136.4</v>
      </c>
      <c r="BE24" s="117"/>
    </row>
    <row r="25" spans="1:57" ht="24.75" customHeight="1" x14ac:dyDescent="0.25">
      <c r="A25" s="132" t="s">
        <v>41</v>
      </c>
      <c r="B25" s="119" t="s">
        <v>39</v>
      </c>
      <c r="C25" s="79" t="s">
        <v>40</v>
      </c>
      <c r="D25" s="120">
        <v>4.29</v>
      </c>
      <c r="E25" s="128"/>
      <c r="F25" s="129"/>
      <c r="G25" s="129"/>
      <c r="H25" s="126"/>
      <c r="I25" s="126"/>
      <c r="J25" s="126"/>
      <c r="K25" s="126"/>
      <c r="L25" s="126"/>
      <c r="M25" s="126"/>
      <c r="N25" s="126"/>
      <c r="O25" s="129"/>
      <c r="P25" s="120">
        <v>0</v>
      </c>
      <c r="Q25" s="129"/>
      <c r="R25" s="129"/>
      <c r="S25" s="129"/>
      <c r="T25" s="129"/>
      <c r="U25" s="129"/>
      <c r="V25" s="154">
        <v>4.29</v>
      </c>
      <c r="W25" s="129"/>
      <c r="X25" s="129"/>
      <c r="Y25" s="120">
        <v>0</v>
      </c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30">
        <v>0</v>
      </c>
      <c r="BC25" s="130">
        <v>77.069999999999993</v>
      </c>
      <c r="BD25" s="131">
        <v>81.36</v>
      </c>
      <c r="BE25" s="117"/>
    </row>
    <row r="26" spans="1:57" ht="24.75" customHeight="1" x14ac:dyDescent="0.25">
      <c r="A26" s="132" t="s">
        <v>44</v>
      </c>
      <c r="B26" s="119" t="s">
        <v>42</v>
      </c>
      <c r="C26" s="79" t="s">
        <v>43</v>
      </c>
      <c r="D26" s="120">
        <v>61.489999999999995</v>
      </c>
      <c r="E26" s="128"/>
      <c r="F26" s="129"/>
      <c r="G26" s="129"/>
      <c r="H26" s="126"/>
      <c r="I26" s="126"/>
      <c r="J26" s="126"/>
      <c r="K26" s="126"/>
      <c r="L26" s="126"/>
      <c r="M26" s="126"/>
      <c r="N26" s="126"/>
      <c r="O26" s="129"/>
      <c r="P26" s="120">
        <v>0.15000000000000002</v>
      </c>
      <c r="Q26" s="129"/>
      <c r="R26" s="129"/>
      <c r="S26" s="129"/>
      <c r="T26" s="129"/>
      <c r="U26" s="129"/>
      <c r="V26" s="129"/>
      <c r="W26" s="154">
        <v>61.339999999999996</v>
      </c>
      <c r="X26" s="129"/>
      <c r="Y26" s="120">
        <v>0</v>
      </c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>
        <v>0.15000000000000002</v>
      </c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30">
        <v>0.15000000000000002</v>
      </c>
      <c r="BC26" s="130">
        <v>22.05</v>
      </c>
      <c r="BD26" s="131">
        <v>83.539999999999992</v>
      </c>
      <c r="BE26" s="117"/>
    </row>
    <row r="27" spans="1:57" ht="24.75" customHeight="1" x14ac:dyDescent="0.25">
      <c r="A27" s="132">
        <v>2.8</v>
      </c>
      <c r="B27" s="119" t="s">
        <v>158</v>
      </c>
      <c r="C27" s="79" t="s">
        <v>142</v>
      </c>
      <c r="D27" s="120">
        <v>2.98</v>
      </c>
      <c r="E27" s="128"/>
      <c r="F27" s="129"/>
      <c r="G27" s="129"/>
      <c r="H27" s="126"/>
      <c r="I27" s="126"/>
      <c r="J27" s="126"/>
      <c r="K27" s="126"/>
      <c r="L27" s="126"/>
      <c r="M27" s="126"/>
      <c r="N27" s="126"/>
      <c r="O27" s="129"/>
      <c r="P27" s="120"/>
      <c r="Q27" s="129"/>
      <c r="R27" s="129"/>
      <c r="S27" s="129"/>
      <c r="T27" s="129"/>
      <c r="U27" s="129"/>
      <c r="V27" s="129"/>
      <c r="W27" s="129"/>
      <c r="X27" s="154"/>
      <c r="Y27" s="120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30">
        <v>0</v>
      </c>
      <c r="BC27" s="130">
        <v>58.64</v>
      </c>
      <c r="BD27" s="131">
        <v>61.62</v>
      </c>
      <c r="BE27" s="117"/>
    </row>
    <row r="28" spans="1:57" s="53" customFormat="1" ht="24.75" customHeight="1" x14ac:dyDescent="0.25">
      <c r="A28" s="118" t="s">
        <v>67</v>
      </c>
      <c r="B28" s="119" t="s">
        <v>110</v>
      </c>
      <c r="C28" s="79" t="s">
        <v>45</v>
      </c>
      <c r="D28" s="120">
        <v>4311.1000000000013</v>
      </c>
      <c r="E28" s="120">
        <v>0</v>
      </c>
      <c r="F28" s="120"/>
      <c r="G28" s="120"/>
      <c r="H28" s="126"/>
      <c r="I28" s="126"/>
      <c r="J28" s="126"/>
      <c r="K28" s="126"/>
      <c r="L28" s="126"/>
      <c r="M28" s="126"/>
      <c r="N28" s="126"/>
      <c r="O28" s="120"/>
      <c r="P28" s="120">
        <v>0.92000000000000293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/>
      <c r="Y28" s="152">
        <v>0.30000000000000293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0.20000000000000284</v>
      </c>
      <c r="AG28" s="120">
        <v>0</v>
      </c>
      <c r="AH28" s="120"/>
      <c r="AI28" s="120">
        <v>0.10000000000000009</v>
      </c>
      <c r="AJ28" s="120"/>
      <c r="AK28" s="120"/>
      <c r="AL28" s="120">
        <v>0</v>
      </c>
      <c r="AM28" s="120">
        <v>0.25</v>
      </c>
      <c r="AN28" s="120">
        <v>0.25</v>
      </c>
      <c r="AO28" s="120">
        <v>0</v>
      </c>
      <c r="AP28" s="120">
        <v>0</v>
      </c>
      <c r="AQ28" s="120"/>
      <c r="AR28" s="120">
        <v>0</v>
      </c>
      <c r="AS28" s="120">
        <v>0</v>
      </c>
      <c r="AT28" s="120">
        <v>0</v>
      </c>
      <c r="AU28" s="120">
        <v>0.12</v>
      </c>
      <c r="AV28" s="120">
        <v>0</v>
      </c>
      <c r="AW28" s="120">
        <v>0</v>
      </c>
      <c r="AX28" s="120">
        <v>0</v>
      </c>
      <c r="AY28" s="120">
        <v>0</v>
      </c>
      <c r="AZ28" s="120">
        <v>0</v>
      </c>
      <c r="BA28" s="120">
        <v>0</v>
      </c>
      <c r="BB28" s="130">
        <v>2.52</v>
      </c>
      <c r="BC28" s="130">
        <v>174.63000000000005</v>
      </c>
      <c r="BD28" s="138">
        <v>4485.7300000000005</v>
      </c>
      <c r="BE28" s="117"/>
    </row>
    <row r="29" spans="1:57" s="51" customFormat="1" ht="24.75" customHeight="1" x14ac:dyDescent="0.25">
      <c r="A29" s="122"/>
      <c r="B29" s="72" t="s">
        <v>46</v>
      </c>
      <c r="C29" s="79" t="s">
        <v>47</v>
      </c>
      <c r="D29" s="124">
        <v>1004.8799999999999</v>
      </c>
      <c r="E29" s="125">
        <v>0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4">
        <v>0</v>
      </c>
      <c r="Q29" s="126"/>
      <c r="R29" s="126"/>
      <c r="S29" s="126"/>
      <c r="T29" s="126"/>
      <c r="U29" s="126"/>
      <c r="V29" s="126"/>
      <c r="W29" s="126"/>
      <c r="X29" s="126"/>
      <c r="Y29" s="124">
        <v>0</v>
      </c>
      <c r="Z29" s="153">
        <v>1004.8799999999999</v>
      </c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7">
        <v>0</v>
      </c>
      <c r="BC29" s="127">
        <v>88.22</v>
      </c>
      <c r="BD29" s="121">
        <v>1093.0999999999999</v>
      </c>
      <c r="BE29" s="117"/>
    </row>
    <row r="30" spans="1:57" s="51" customFormat="1" ht="24.75" customHeight="1" x14ac:dyDescent="0.25">
      <c r="A30" s="122"/>
      <c r="B30" s="72" t="s">
        <v>48</v>
      </c>
      <c r="C30" s="79" t="s">
        <v>49</v>
      </c>
      <c r="D30" s="124">
        <v>906.66</v>
      </c>
      <c r="E30" s="125">
        <v>0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4">
        <v>0</v>
      </c>
      <c r="Q30" s="126"/>
      <c r="R30" s="126"/>
      <c r="S30" s="126"/>
      <c r="T30" s="126"/>
      <c r="U30" s="126"/>
      <c r="V30" s="126"/>
      <c r="W30" s="126"/>
      <c r="X30" s="126"/>
      <c r="Y30" s="124">
        <v>0</v>
      </c>
      <c r="Z30" s="126"/>
      <c r="AA30" s="153">
        <v>905.06</v>
      </c>
      <c r="AB30" s="126"/>
      <c r="AC30" s="126"/>
      <c r="AD30" s="126"/>
      <c r="AE30" s="126"/>
      <c r="AF30" s="126"/>
      <c r="AG30" s="126"/>
      <c r="AH30" s="126"/>
      <c r="AI30" s="126"/>
      <c r="AJ30" s="126">
        <v>1.6</v>
      </c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7">
        <v>1.6</v>
      </c>
      <c r="BC30" s="127">
        <v>66.190000000000012</v>
      </c>
      <c r="BD30" s="121">
        <v>972.85</v>
      </c>
      <c r="BE30" s="117"/>
    </row>
    <row r="31" spans="1:57" s="51" customFormat="1" ht="24.75" customHeight="1" x14ac:dyDescent="0.25">
      <c r="A31" s="122"/>
      <c r="B31" s="72" t="s">
        <v>50</v>
      </c>
      <c r="C31" s="79" t="s">
        <v>51</v>
      </c>
      <c r="D31" s="124">
        <v>2297.73</v>
      </c>
      <c r="E31" s="125">
        <v>0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4">
        <v>0</v>
      </c>
      <c r="Q31" s="126"/>
      <c r="R31" s="126"/>
      <c r="S31" s="126"/>
      <c r="T31" s="126"/>
      <c r="U31" s="126"/>
      <c r="V31" s="126"/>
      <c r="W31" s="126"/>
      <c r="X31" s="126"/>
      <c r="Y31" s="124">
        <v>0</v>
      </c>
      <c r="Z31" s="126"/>
      <c r="AA31" s="126"/>
      <c r="AB31" s="153">
        <v>2297.73</v>
      </c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7">
        <v>0</v>
      </c>
      <c r="BC31" s="127">
        <v>15.61</v>
      </c>
      <c r="BD31" s="121">
        <v>2313.34</v>
      </c>
      <c r="BE31" s="117"/>
    </row>
    <row r="32" spans="1:57" s="51" customFormat="1" ht="24.75" customHeight="1" x14ac:dyDescent="0.25">
      <c r="A32" s="122"/>
      <c r="B32" s="72" t="s">
        <v>52</v>
      </c>
      <c r="C32" s="79" t="s">
        <v>53</v>
      </c>
      <c r="D32" s="124">
        <v>1.01</v>
      </c>
      <c r="E32" s="125">
        <v>0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4">
        <v>0</v>
      </c>
      <c r="Q32" s="126"/>
      <c r="R32" s="126"/>
      <c r="S32" s="126"/>
      <c r="T32" s="126"/>
      <c r="U32" s="126"/>
      <c r="V32" s="126"/>
      <c r="W32" s="126"/>
      <c r="X32" s="126"/>
      <c r="Y32" s="124">
        <v>0</v>
      </c>
      <c r="Z32" s="126"/>
      <c r="AA32" s="126"/>
      <c r="AB32" s="126"/>
      <c r="AC32" s="153">
        <v>1.01</v>
      </c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7">
        <v>0</v>
      </c>
      <c r="BC32" s="127">
        <v>0.13</v>
      </c>
      <c r="BD32" s="121">
        <v>1.1400000000000001</v>
      </c>
      <c r="BE32" s="117"/>
    </row>
    <row r="33" spans="1:57" s="51" customFormat="1" ht="24.75" customHeight="1" x14ac:dyDescent="0.25">
      <c r="A33" s="122"/>
      <c r="B33" s="72" t="s">
        <v>54</v>
      </c>
      <c r="C33" s="79" t="s">
        <v>55</v>
      </c>
      <c r="D33" s="124">
        <v>1.46</v>
      </c>
      <c r="E33" s="125">
        <v>0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4">
        <v>0</v>
      </c>
      <c r="Q33" s="126"/>
      <c r="R33" s="126"/>
      <c r="S33" s="126"/>
      <c r="T33" s="126"/>
      <c r="U33" s="126"/>
      <c r="V33" s="126"/>
      <c r="W33" s="126"/>
      <c r="X33" s="126"/>
      <c r="Y33" s="124">
        <v>0</v>
      </c>
      <c r="Z33" s="126"/>
      <c r="AA33" s="126"/>
      <c r="AB33" s="126"/>
      <c r="AC33" s="126"/>
      <c r="AD33" s="153">
        <v>1.46</v>
      </c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>
        <v>0</v>
      </c>
      <c r="BC33" s="127">
        <v>0</v>
      </c>
      <c r="BD33" s="121">
        <v>1.46</v>
      </c>
      <c r="BE33" s="117"/>
    </row>
    <row r="34" spans="1:57" s="51" customFormat="1" ht="24.75" customHeight="1" x14ac:dyDescent="0.25">
      <c r="A34" s="122"/>
      <c r="B34" s="72" t="s">
        <v>56</v>
      </c>
      <c r="C34" s="79" t="s">
        <v>57</v>
      </c>
      <c r="D34" s="124">
        <v>5.01</v>
      </c>
      <c r="E34" s="125">
        <v>0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4">
        <v>0.2</v>
      </c>
      <c r="Q34" s="126"/>
      <c r="R34" s="126"/>
      <c r="S34" s="126"/>
      <c r="T34" s="126"/>
      <c r="U34" s="126"/>
      <c r="V34" s="126"/>
      <c r="W34" s="126"/>
      <c r="X34" s="126"/>
      <c r="Y34" s="124">
        <v>0.2</v>
      </c>
      <c r="Z34" s="126"/>
      <c r="AA34" s="126"/>
      <c r="AB34" s="126"/>
      <c r="AC34" s="126"/>
      <c r="AD34" s="126"/>
      <c r="AE34" s="153">
        <v>4.8099999999999996</v>
      </c>
      <c r="AF34" s="126">
        <v>0.2</v>
      </c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>
        <v>0.2</v>
      </c>
      <c r="BC34" s="127">
        <v>-0.2</v>
      </c>
      <c r="BD34" s="121">
        <v>4.8099999999999996</v>
      </c>
      <c r="BE34" s="117"/>
    </row>
    <row r="35" spans="1:57" s="51" customFormat="1" ht="24.75" customHeight="1" x14ac:dyDescent="0.25">
      <c r="A35" s="122"/>
      <c r="B35" s="72" t="s">
        <v>58</v>
      </c>
      <c r="C35" s="79" t="s">
        <v>59</v>
      </c>
      <c r="D35" s="124">
        <v>64.889999999999986</v>
      </c>
      <c r="E35" s="125">
        <v>0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4">
        <v>0.72</v>
      </c>
      <c r="Q35" s="126"/>
      <c r="R35" s="126"/>
      <c r="S35" s="126"/>
      <c r="T35" s="126"/>
      <c r="U35" s="126"/>
      <c r="V35" s="126"/>
      <c r="W35" s="126"/>
      <c r="X35" s="126"/>
      <c r="Y35" s="124">
        <v>0.1</v>
      </c>
      <c r="Z35" s="126"/>
      <c r="AA35" s="126"/>
      <c r="AB35" s="126"/>
      <c r="AC35" s="126"/>
      <c r="AD35" s="126"/>
      <c r="AE35" s="126"/>
      <c r="AF35" s="153">
        <v>64.169999999999987</v>
      </c>
      <c r="AG35" s="126"/>
      <c r="AH35" s="126"/>
      <c r="AI35" s="126">
        <v>0.1</v>
      </c>
      <c r="AJ35" s="126"/>
      <c r="AK35" s="126"/>
      <c r="AL35" s="126"/>
      <c r="AM35" s="126">
        <v>0.25</v>
      </c>
      <c r="AN35" s="126">
        <v>0.25</v>
      </c>
      <c r="AO35" s="126"/>
      <c r="AP35" s="126"/>
      <c r="AQ35" s="126"/>
      <c r="AR35" s="126"/>
      <c r="AS35" s="126"/>
      <c r="AT35" s="126"/>
      <c r="AU35" s="126">
        <v>0.12</v>
      </c>
      <c r="AV35" s="126"/>
      <c r="AW35" s="126"/>
      <c r="AX35" s="126"/>
      <c r="AY35" s="126"/>
      <c r="AZ35" s="126"/>
      <c r="BA35" s="126"/>
      <c r="BB35" s="127">
        <v>0.72</v>
      </c>
      <c r="BC35" s="127">
        <v>0.8</v>
      </c>
      <c r="BD35" s="121">
        <v>65.689999999999984</v>
      </c>
      <c r="BE35" s="117"/>
    </row>
    <row r="36" spans="1:57" s="51" customFormat="1" ht="24.75" customHeight="1" x14ac:dyDescent="0.25">
      <c r="A36" s="122"/>
      <c r="B36" s="72" t="s">
        <v>60</v>
      </c>
      <c r="C36" s="79" t="s">
        <v>61</v>
      </c>
      <c r="D36" s="124">
        <v>27.630000000000003</v>
      </c>
      <c r="E36" s="125">
        <v>0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4">
        <v>0</v>
      </c>
      <c r="Q36" s="126"/>
      <c r="R36" s="126"/>
      <c r="S36" s="126"/>
      <c r="T36" s="126"/>
      <c r="U36" s="126"/>
      <c r="V36" s="126"/>
      <c r="W36" s="126"/>
      <c r="X36" s="126"/>
      <c r="Y36" s="124">
        <v>0</v>
      </c>
      <c r="Z36" s="126"/>
      <c r="AA36" s="126"/>
      <c r="AB36" s="126"/>
      <c r="AC36" s="126"/>
      <c r="AD36" s="126"/>
      <c r="AE36" s="126"/>
      <c r="AF36" s="126"/>
      <c r="AG36" s="153">
        <v>27.630000000000003</v>
      </c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>
        <v>0</v>
      </c>
      <c r="BC36" s="127">
        <v>1.9300000000000002</v>
      </c>
      <c r="BD36" s="121">
        <v>29.560000000000002</v>
      </c>
      <c r="BE36" s="117"/>
    </row>
    <row r="37" spans="1:57" s="58" customFormat="1" ht="24.75" customHeight="1" x14ac:dyDescent="0.25">
      <c r="A37" s="122"/>
      <c r="B37" s="72" t="s">
        <v>184</v>
      </c>
      <c r="C37" s="79" t="s">
        <v>185</v>
      </c>
      <c r="D37" s="124"/>
      <c r="E37" s="125">
        <v>0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4"/>
      <c r="Q37" s="126"/>
      <c r="R37" s="126"/>
      <c r="S37" s="126"/>
      <c r="T37" s="126"/>
      <c r="U37" s="126"/>
      <c r="V37" s="126"/>
      <c r="W37" s="126"/>
      <c r="X37" s="126"/>
      <c r="Y37" s="124"/>
      <c r="Z37" s="126"/>
      <c r="AA37" s="126"/>
      <c r="AB37" s="126"/>
      <c r="AC37" s="126"/>
      <c r="AD37" s="126"/>
      <c r="AE37" s="126"/>
      <c r="AF37" s="126"/>
      <c r="AG37" s="126"/>
      <c r="AH37" s="153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>
        <v>0</v>
      </c>
      <c r="BC37" s="127">
        <v>0</v>
      </c>
      <c r="BD37" s="121">
        <v>0</v>
      </c>
      <c r="BE37" s="117"/>
    </row>
    <row r="38" spans="1:57" s="51" customFormat="1" ht="24.75" customHeight="1" x14ac:dyDescent="0.25">
      <c r="A38" s="122"/>
      <c r="B38" s="72" t="s">
        <v>62</v>
      </c>
      <c r="C38" s="79" t="s">
        <v>63</v>
      </c>
      <c r="D38" s="124">
        <v>1.83</v>
      </c>
      <c r="E38" s="125">
        <v>0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4">
        <v>0</v>
      </c>
      <c r="Q38" s="126"/>
      <c r="R38" s="126"/>
      <c r="S38" s="126"/>
      <c r="T38" s="126"/>
      <c r="U38" s="126"/>
      <c r="V38" s="126"/>
      <c r="W38" s="126"/>
      <c r="X38" s="126"/>
      <c r="Y38" s="124">
        <v>0</v>
      </c>
      <c r="Z38" s="126"/>
      <c r="AA38" s="126"/>
      <c r="AB38" s="126"/>
      <c r="AC38" s="126"/>
      <c r="AD38" s="126"/>
      <c r="AE38" s="126"/>
      <c r="AF38" s="126"/>
      <c r="AG38" s="126"/>
      <c r="AH38" s="126"/>
      <c r="AI38" s="153">
        <v>1.83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>
        <v>0</v>
      </c>
      <c r="BC38" s="127">
        <v>1.95</v>
      </c>
      <c r="BD38" s="121">
        <v>3.7800000000000002</v>
      </c>
      <c r="BE38" s="117"/>
    </row>
    <row r="39" spans="1:57" s="51" customFormat="1" ht="36.75" customHeight="1" x14ac:dyDescent="0.25">
      <c r="A39" s="139" t="s">
        <v>64</v>
      </c>
      <c r="B39" s="119" t="s">
        <v>143</v>
      </c>
      <c r="C39" s="79" t="s">
        <v>144</v>
      </c>
      <c r="D39" s="124">
        <v>3.41</v>
      </c>
      <c r="E39" s="125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4"/>
      <c r="Q39" s="126"/>
      <c r="R39" s="126"/>
      <c r="S39" s="126"/>
      <c r="T39" s="126"/>
      <c r="U39" s="126"/>
      <c r="V39" s="126"/>
      <c r="W39" s="126"/>
      <c r="X39" s="126"/>
      <c r="Y39" s="124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53">
        <v>3.41</v>
      </c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7">
        <v>0</v>
      </c>
      <c r="BC39" s="127">
        <v>1.6</v>
      </c>
      <c r="BD39" s="121">
        <v>5.01</v>
      </c>
      <c r="BE39" s="117"/>
    </row>
    <row r="40" spans="1:57" s="51" customFormat="1" ht="24.75" customHeight="1" x14ac:dyDescent="0.25">
      <c r="A40" s="132">
        <v>2.11</v>
      </c>
      <c r="B40" s="119" t="s">
        <v>145</v>
      </c>
      <c r="C40" s="79" t="s">
        <v>146</v>
      </c>
      <c r="D40" s="124"/>
      <c r="E40" s="125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4"/>
      <c r="Q40" s="126"/>
      <c r="R40" s="126"/>
      <c r="S40" s="126"/>
      <c r="T40" s="126"/>
      <c r="U40" s="126"/>
      <c r="V40" s="126"/>
      <c r="W40" s="126"/>
      <c r="X40" s="126"/>
      <c r="Y40" s="124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53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7">
        <v>0</v>
      </c>
      <c r="BC40" s="127">
        <v>0</v>
      </c>
      <c r="BD40" s="121">
        <v>0</v>
      </c>
      <c r="BE40" s="117"/>
    </row>
    <row r="41" spans="1:57" ht="24.75" customHeight="1" x14ac:dyDescent="0.25">
      <c r="A41" s="132" t="s">
        <v>74</v>
      </c>
      <c r="B41" s="119" t="s">
        <v>65</v>
      </c>
      <c r="C41" s="79" t="s">
        <v>66</v>
      </c>
      <c r="D41" s="120">
        <v>5.2</v>
      </c>
      <c r="E41" s="12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0">
        <v>0</v>
      </c>
      <c r="Q41" s="129"/>
      <c r="R41" s="129"/>
      <c r="S41" s="129"/>
      <c r="T41" s="129"/>
      <c r="U41" s="129"/>
      <c r="V41" s="129"/>
      <c r="W41" s="129"/>
      <c r="X41" s="129"/>
      <c r="Y41" s="120">
        <v>0</v>
      </c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54">
        <v>5.2</v>
      </c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30">
        <v>0</v>
      </c>
      <c r="BC41" s="130">
        <v>5</v>
      </c>
      <c r="BD41" s="121">
        <v>10.199999999999999</v>
      </c>
      <c r="BE41" s="117"/>
    </row>
    <row r="42" spans="1:57" ht="24.75" customHeight="1" x14ac:dyDescent="0.25">
      <c r="A42" s="118" t="s">
        <v>78</v>
      </c>
      <c r="B42" s="140" t="s">
        <v>68</v>
      </c>
      <c r="C42" s="79" t="s">
        <v>69</v>
      </c>
      <c r="D42" s="120">
        <v>623.93799999999999</v>
      </c>
      <c r="E42" s="128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0">
        <v>0</v>
      </c>
      <c r="Q42" s="129"/>
      <c r="R42" s="129"/>
      <c r="S42" s="129"/>
      <c r="T42" s="129"/>
      <c r="U42" s="129"/>
      <c r="V42" s="129"/>
      <c r="W42" s="129"/>
      <c r="X42" s="129"/>
      <c r="Y42" s="120">
        <v>0</v>
      </c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54">
        <v>623.93799999999999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30">
        <v>0</v>
      </c>
      <c r="BC42" s="130">
        <v>43.490000000000009</v>
      </c>
      <c r="BD42" s="121">
        <v>667.428</v>
      </c>
      <c r="BE42" s="117"/>
    </row>
    <row r="43" spans="1:57" ht="24.75" customHeight="1" x14ac:dyDescent="0.25">
      <c r="A43" s="118" t="s">
        <v>81</v>
      </c>
      <c r="B43" s="140" t="s">
        <v>70</v>
      </c>
      <c r="C43" s="79" t="s">
        <v>71</v>
      </c>
      <c r="D43" s="120">
        <v>204.06800000000001</v>
      </c>
      <c r="E43" s="12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0">
        <v>0</v>
      </c>
      <c r="Q43" s="129"/>
      <c r="R43" s="129"/>
      <c r="S43" s="129"/>
      <c r="T43" s="129"/>
      <c r="U43" s="129"/>
      <c r="V43" s="129"/>
      <c r="W43" s="129"/>
      <c r="X43" s="129"/>
      <c r="Y43" s="120">
        <v>0</v>
      </c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54">
        <v>204.06800000000001</v>
      </c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30">
        <v>0</v>
      </c>
      <c r="BC43" s="130">
        <v>0.71</v>
      </c>
      <c r="BD43" s="121">
        <v>204.77800000000002</v>
      </c>
      <c r="BE43" s="117"/>
    </row>
    <row r="44" spans="1:57" ht="24.75" customHeight="1" x14ac:dyDescent="0.25">
      <c r="A44" s="132" t="s">
        <v>84</v>
      </c>
      <c r="B44" s="119" t="s">
        <v>72</v>
      </c>
      <c r="C44" s="79" t="s">
        <v>73</v>
      </c>
      <c r="D44" s="120">
        <v>12.005000000000001</v>
      </c>
      <c r="E44" s="128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0">
        <v>0.30000000000000004</v>
      </c>
      <c r="Q44" s="129">
        <v>0.1</v>
      </c>
      <c r="R44" s="129">
        <v>0.1</v>
      </c>
      <c r="S44" s="129"/>
      <c r="T44" s="129"/>
      <c r="U44" s="129"/>
      <c r="V44" s="129"/>
      <c r="W44" s="129"/>
      <c r="X44" s="129"/>
      <c r="Y44" s="120">
        <v>0.1</v>
      </c>
      <c r="Z44" s="129"/>
      <c r="AA44" s="129"/>
      <c r="AB44" s="129"/>
      <c r="AC44" s="129"/>
      <c r="AD44" s="129"/>
      <c r="AE44" s="129"/>
      <c r="AF44" s="129"/>
      <c r="AG44" s="129"/>
      <c r="AH44" s="129"/>
      <c r="AI44" s="129">
        <v>0.1</v>
      </c>
      <c r="AJ44" s="129"/>
      <c r="AK44" s="129"/>
      <c r="AL44" s="129"/>
      <c r="AM44" s="129"/>
      <c r="AN44" s="129"/>
      <c r="AO44" s="154">
        <v>11.705</v>
      </c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>
        <v>0.30000000000000004</v>
      </c>
      <c r="BC44" s="130">
        <v>-0.30000000000000004</v>
      </c>
      <c r="BD44" s="121">
        <v>11.705</v>
      </c>
      <c r="BE44" s="117"/>
    </row>
    <row r="45" spans="1:57" ht="24.75" customHeight="1" x14ac:dyDescent="0.25">
      <c r="A45" s="118" t="s">
        <v>87</v>
      </c>
      <c r="B45" s="119" t="s">
        <v>75</v>
      </c>
      <c r="C45" s="79" t="s">
        <v>76</v>
      </c>
      <c r="D45" s="120">
        <v>2.46</v>
      </c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0">
        <v>0</v>
      </c>
      <c r="Q45" s="129"/>
      <c r="R45" s="129"/>
      <c r="S45" s="129"/>
      <c r="T45" s="129"/>
      <c r="U45" s="129"/>
      <c r="V45" s="129"/>
      <c r="W45" s="129"/>
      <c r="X45" s="129"/>
      <c r="Y45" s="120">
        <v>0</v>
      </c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54">
        <v>2.46</v>
      </c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30">
        <v>0</v>
      </c>
      <c r="BC45" s="130">
        <v>0</v>
      </c>
      <c r="BD45" s="121">
        <v>2.46</v>
      </c>
      <c r="BE45" s="117"/>
    </row>
    <row r="46" spans="1:57" ht="24.75" customHeight="1" x14ac:dyDescent="0.25">
      <c r="A46" s="118" t="s">
        <v>77</v>
      </c>
      <c r="B46" s="119" t="s">
        <v>147</v>
      </c>
      <c r="C46" s="79" t="s">
        <v>148</v>
      </c>
      <c r="D46" s="120"/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0"/>
      <c r="Q46" s="129"/>
      <c r="R46" s="129"/>
      <c r="S46" s="129"/>
      <c r="T46" s="129"/>
      <c r="U46" s="129"/>
      <c r="V46" s="129"/>
      <c r="W46" s="129"/>
      <c r="X46" s="129"/>
      <c r="Y46" s="120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54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30">
        <v>0</v>
      </c>
      <c r="BC46" s="130">
        <v>0</v>
      </c>
      <c r="BD46" s="121">
        <v>0</v>
      </c>
      <c r="BE46" s="117"/>
    </row>
    <row r="47" spans="1:57" ht="24.75" customHeight="1" x14ac:dyDescent="0.25">
      <c r="A47" s="132" t="s">
        <v>95</v>
      </c>
      <c r="B47" s="119" t="s">
        <v>79</v>
      </c>
      <c r="C47" s="79" t="s">
        <v>80</v>
      </c>
      <c r="D47" s="120">
        <v>13.393000000000001</v>
      </c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0">
        <v>0</v>
      </c>
      <c r="Q47" s="129"/>
      <c r="R47" s="129"/>
      <c r="S47" s="129"/>
      <c r="T47" s="129"/>
      <c r="U47" s="129"/>
      <c r="V47" s="129"/>
      <c r="W47" s="129"/>
      <c r="X47" s="129"/>
      <c r="Y47" s="120">
        <v>0</v>
      </c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54">
        <v>13.393000000000001</v>
      </c>
      <c r="AS47" s="129"/>
      <c r="AT47" s="129"/>
      <c r="AU47" s="129"/>
      <c r="AV47" s="129"/>
      <c r="AW47" s="129"/>
      <c r="AX47" s="129"/>
      <c r="AY47" s="129"/>
      <c r="AZ47" s="129"/>
      <c r="BA47" s="129"/>
      <c r="BB47" s="130">
        <v>0</v>
      </c>
      <c r="BC47" s="130">
        <v>0.36</v>
      </c>
      <c r="BD47" s="121">
        <v>13.753</v>
      </c>
      <c r="BE47" s="117"/>
    </row>
    <row r="48" spans="1:57" ht="49.5" customHeight="1" x14ac:dyDescent="0.25">
      <c r="A48" s="132" t="s">
        <v>98</v>
      </c>
      <c r="B48" s="119" t="s">
        <v>82</v>
      </c>
      <c r="C48" s="79" t="s">
        <v>83</v>
      </c>
      <c r="D48" s="120">
        <v>88.21</v>
      </c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0">
        <v>0</v>
      </c>
      <c r="Q48" s="129"/>
      <c r="R48" s="129"/>
      <c r="S48" s="129"/>
      <c r="T48" s="129"/>
      <c r="U48" s="129"/>
      <c r="V48" s="129"/>
      <c r="W48" s="129"/>
      <c r="X48" s="129"/>
      <c r="Y48" s="120">
        <v>0</v>
      </c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54">
        <v>88.21</v>
      </c>
      <c r="AT48" s="129"/>
      <c r="AU48" s="129"/>
      <c r="AV48" s="129"/>
      <c r="AW48" s="129"/>
      <c r="AX48" s="129"/>
      <c r="AY48" s="129"/>
      <c r="AZ48" s="129"/>
      <c r="BA48" s="129"/>
      <c r="BB48" s="130">
        <v>0</v>
      </c>
      <c r="BC48" s="130">
        <v>0</v>
      </c>
      <c r="BD48" s="131">
        <v>88.21</v>
      </c>
      <c r="BE48" s="117"/>
    </row>
    <row r="49" spans="1:57" ht="24.75" customHeight="1" x14ac:dyDescent="0.25">
      <c r="A49" s="132" t="s">
        <v>101</v>
      </c>
      <c r="B49" s="119" t="s">
        <v>85</v>
      </c>
      <c r="C49" s="79" t="s">
        <v>86</v>
      </c>
      <c r="D49" s="120">
        <v>51.75</v>
      </c>
      <c r="E49" s="12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0">
        <v>0</v>
      </c>
      <c r="Q49" s="129"/>
      <c r="R49" s="129"/>
      <c r="S49" s="129"/>
      <c r="T49" s="129"/>
      <c r="U49" s="129"/>
      <c r="V49" s="129"/>
      <c r="W49" s="129"/>
      <c r="X49" s="129"/>
      <c r="Y49" s="120">
        <v>0</v>
      </c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54">
        <v>51.75</v>
      </c>
      <c r="AU49" s="129"/>
      <c r="AV49" s="129"/>
      <c r="AW49" s="129"/>
      <c r="AX49" s="129"/>
      <c r="AY49" s="129"/>
      <c r="AZ49" s="129"/>
      <c r="BA49" s="129"/>
      <c r="BB49" s="130">
        <v>0</v>
      </c>
      <c r="BC49" s="130">
        <v>49.567</v>
      </c>
      <c r="BD49" s="131">
        <v>101.31700000000001</v>
      </c>
      <c r="BE49" s="117"/>
    </row>
    <row r="50" spans="1:57" ht="24.75" customHeight="1" x14ac:dyDescent="0.25">
      <c r="A50" s="118" t="s">
        <v>111</v>
      </c>
      <c r="B50" s="140" t="s">
        <v>88</v>
      </c>
      <c r="C50" s="79" t="s">
        <v>89</v>
      </c>
      <c r="D50" s="120">
        <v>15.71</v>
      </c>
      <c r="E50" s="128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0">
        <v>1.6</v>
      </c>
      <c r="Q50" s="129"/>
      <c r="R50" s="129"/>
      <c r="S50" s="129"/>
      <c r="T50" s="129"/>
      <c r="U50" s="129"/>
      <c r="V50" s="129"/>
      <c r="W50" s="129"/>
      <c r="X50" s="129"/>
      <c r="Y50" s="120">
        <v>0</v>
      </c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>
        <v>1.2</v>
      </c>
      <c r="AN50" s="129">
        <v>0.4</v>
      </c>
      <c r="AO50" s="129"/>
      <c r="AP50" s="129"/>
      <c r="AQ50" s="129"/>
      <c r="AR50" s="129"/>
      <c r="AS50" s="129"/>
      <c r="AT50" s="129"/>
      <c r="AU50" s="154">
        <v>14.110000000000001</v>
      </c>
      <c r="AV50" s="129"/>
      <c r="AW50" s="129"/>
      <c r="AX50" s="129"/>
      <c r="AY50" s="129"/>
      <c r="AZ50" s="129"/>
      <c r="BA50" s="129"/>
      <c r="BB50" s="130">
        <v>1.6</v>
      </c>
      <c r="BC50" s="130">
        <v>-1.1800000000000002</v>
      </c>
      <c r="BD50" s="131">
        <v>14.530000000000001</v>
      </c>
      <c r="BE50" s="117"/>
    </row>
    <row r="51" spans="1:57" ht="24.75" customHeight="1" x14ac:dyDescent="0.25">
      <c r="A51" s="118" t="s">
        <v>90</v>
      </c>
      <c r="B51" s="119" t="s">
        <v>91</v>
      </c>
      <c r="C51" s="79" t="s">
        <v>92</v>
      </c>
      <c r="D51" s="120">
        <v>4.66</v>
      </c>
      <c r="E51" s="12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0">
        <v>0</v>
      </c>
      <c r="Q51" s="129"/>
      <c r="R51" s="129"/>
      <c r="S51" s="129"/>
      <c r="T51" s="129"/>
      <c r="U51" s="129"/>
      <c r="V51" s="129"/>
      <c r="W51" s="129"/>
      <c r="X51" s="129"/>
      <c r="Y51" s="120">
        <v>0</v>
      </c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54">
        <v>4.66</v>
      </c>
      <c r="AW51" s="129"/>
      <c r="AX51" s="129"/>
      <c r="AY51" s="129"/>
      <c r="AZ51" s="129"/>
      <c r="BA51" s="129"/>
      <c r="BB51" s="130">
        <v>0</v>
      </c>
      <c r="BC51" s="130">
        <v>8</v>
      </c>
      <c r="BD51" s="131">
        <v>12.66</v>
      </c>
      <c r="BE51" s="117"/>
    </row>
    <row r="52" spans="1:57" ht="24.75" customHeight="1" x14ac:dyDescent="0.25">
      <c r="A52" s="132" t="s">
        <v>112</v>
      </c>
      <c r="B52" s="119" t="s">
        <v>93</v>
      </c>
      <c r="C52" s="79" t="s">
        <v>94</v>
      </c>
      <c r="D52" s="120"/>
      <c r="E52" s="128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0">
        <v>0</v>
      </c>
      <c r="Q52" s="129"/>
      <c r="R52" s="129"/>
      <c r="S52" s="129"/>
      <c r="T52" s="129"/>
      <c r="U52" s="129"/>
      <c r="V52" s="129"/>
      <c r="W52" s="129"/>
      <c r="X52" s="129"/>
      <c r="Y52" s="120">
        <v>0</v>
      </c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54">
        <v>0</v>
      </c>
      <c r="AX52" s="129"/>
      <c r="AY52" s="129"/>
      <c r="AZ52" s="129"/>
      <c r="BA52" s="129"/>
      <c r="BB52" s="130">
        <v>0</v>
      </c>
      <c r="BC52" s="130">
        <v>0</v>
      </c>
      <c r="BD52" s="131">
        <v>0</v>
      </c>
      <c r="BE52" s="117"/>
    </row>
    <row r="53" spans="1:57" ht="24.75" customHeight="1" x14ac:dyDescent="0.25">
      <c r="A53" s="132" t="s">
        <v>113</v>
      </c>
      <c r="B53" s="119" t="s">
        <v>96</v>
      </c>
      <c r="C53" s="79" t="s">
        <v>97</v>
      </c>
      <c r="D53" s="120">
        <v>711.50599999999997</v>
      </c>
      <c r="E53" s="128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0">
        <v>0</v>
      </c>
      <c r="Q53" s="129"/>
      <c r="R53" s="129"/>
      <c r="S53" s="129"/>
      <c r="T53" s="129"/>
      <c r="U53" s="129"/>
      <c r="V53" s="129"/>
      <c r="W53" s="129"/>
      <c r="X53" s="129"/>
      <c r="Y53" s="120">
        <v>0</v>
      </c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54">
        <v>711.50599999999997</v>
      </c>
      <c r="AY53" s="129"/>
      <c r="AZ53" s="129"/>
      <c r="BA53" s="129"/>
      <c r="BB53" s="130">
        <v>0</v>
      </c>
      <c r="BC53" s="130">
        <v>0</v>
      </c>
      <c r="BD53" s="131">
        <v>711.50599999999997</v>
      </c>
      <c r="BE53" s="117"/>
    </row>
    <row r="54" spans="1:57" ht="24.75" customHeight="1" x14ac:dyDescent="0.25">
      <c r="A54" s="132" t="s">
        <v>114</v>
      </c>
      <c r="B54" s="119" t="s">
        <v>99</v>
      </c>
      <c r="C54" s="79" t="s">
        <v>100</v>
      </c>
      <c r="D54" s="120">
        <v>49.917000000000002</v>
      </c>
      <c r="E54" s="128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0">
        <v>0</v>
      </c>
      <c r="Q54" s="129"/>
      <c r="R54" s="129"/>
      <c r="S54" s="129"/>
      <c r="T54" s="129"/>
      <c r="U54" s="129"/>
      <c r="V54" s="129"/>
      <c r="W54" s="129"/>
      <c r="X54" s="129"/>
      <c r="Y54" s="120">
        <v>0</v>
      </c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54">
        <v>49.917000000000002</v>
      </c>
      <c r="AZ54" s="129"/>
      <c r="BA54" s="129"/>
      <c r="BB54" s="130">
        <v>0</v>
      </c>
      <c r="BC54" s="130">
        <v>0</v>
      </c>
      <c r="BD54" s="131">
        <v>49.917000000000002</v>
      </c>
      <c r="BE54" s="117"/>
    </row>
    <row r="55" spans="1:57" ht="24.75" customHeight="1" x14ac:dyDescent="0.25">
      <c r="A55" s="118" t="s">
        <v>115</v>
      </c>
      <c r="B55" s="140" t="s">
        <v>102</v>
      </c>
      <c r="C55" s="79" t="s">
        <v>103</v>
      </c>
      <c r="D55" s="120"/>
      <c r="E55" s="128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0">
        <v>0</v>
      </c>
      <c r="Q55" s="129"/>
      <c r="R55" s="129"/>
      <c r="S55" s="129"/>
      <c r="T55" s="129"/>
      <c r="U55" s="129"/>
      <c r="V55" s="129"/>
      <c r="W55" s="129"/>
      <c r="X55" s="129"/>
      <c r="Y55" s="120">
        <v>0</v>
      </c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54">
        <v>0</v>
      </c>
      <c r="BA55" s="129"/>
      <c r="BB55" s="130">
        <v>0</v>
      </c>
      <c r="BC55" s="130">
        <v>0</v>
      </c>
      <c r="BD55" s="131">
        <v>0</v>
      </c>
      <c r="BE55" s="117"/>
    </row>
    <row r="56" spans="1:57" ht="24.75" customHeight="1" x14ac:dyDescent="0.25">
      <c r="A56" s="110">
        <v>3</v>
      </c>
      <c r="B56" s="116" t="s">
        <v>104</v>
      </c>
      <c r="C56" s="79" t="s">
        <v>105</v>
      </c>
      <c r="D56" s="141">
        <v>2925.1080000000002</v>
      </c>
      <c r="E56" s="142"/>
      <c r="F56" s="143"/>
      <c r="G56" s="143"/>
      <c r="H56" s="143"/>
      <c r="I56" s="143"/>
      <c r="J56" s="143"/>
      <c r="K56" s="143"/>
      <c r="L56" s="143">
        <v>430</v>
      </c>
      <c r="M56" s="143"/>
      <c r="N56" s="143"/>
      <c r="O56" s="143"/>
      <c r="P56" s="112">
        <v>8</v>
      </c>
      <c r="Q56" s="129">
        <v>7</v>
      </c>
      <c r="R56" s="129"/>
      <c r="S56" s="129"/>
      <c r="T56" s="129"/>
      <c r="U56" s="129"/>
      <c r="V56" s="129"/>
      <c r="W56" s="129"/>
      <c r="X56" s="129">
        <v>1.67</v>
      </c>
      <c r="Y56" s="112">
        <v>1</v>
      </c>
      <c r="Z56" s="129"/>
      <c r="AA56" s="129">
        <v>1</v>
      </c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54">
        <v>2485.4380000000001</v>
      </c>
      <c r="BB56" s="130">
        <v>439.67</v>
      </c>
      <c r="BC56" s="113">
        <v>-439.67</v>
      </c>
      <c r="BD56" s="144">
        <v>2485.5300000000002</v>
      </c>
      <c r="BE56" s="117"/>
    </row>
    <row r="57" spans="1:57" s="53" customFormat="1" ht="24.75" customHeight="1" x14ac:dyDescent="0.25">
      <c r="A57" s="132"/>
      <c r="B57" s="119" t="s">
        <v>191</v>
      </c>
      <c r="C57" s="79"/>
      <c r="D57" s="145"/>
      <c r="E57" s="128">
        <v>1061.3800000000001</v>
      </c>
      <c r="F57" s="129">
        <v>0</v>
      </c>
      <c r="G57" s="129">
        <v>0</v>
      </c>
      <c r="H57" s="129">
        <v>0</v>
      </c>
      <c r="I57" s="129">
        <v>278.89999999999998</v>
      </c>
      <c r="J57" s="129">
        <v>0</v>
      </c>
      <c r="K57" s="129">
        <v>0</v>
      </c>
      <c r="L57" s="129">
        <v>550</v>
      </c>
      <c r="M57" s="129">
        <v>0</v>
      </c>
      <c r="N57" s="129">
        <v>0</v>
      </c>
      <c r="O57" s="129">
        <v>232.48000000000002</v>
      </c>
      <c r="P57" s="129"/>
      <c r="Q57" s="129">
        <v>103.3</v>
      </c>
      <c r="R57" s="129">
        <v>0.30000000000000004</v>
      </c>
      <c r="S57" s="129">
        <v>0</v>
      </c>
      <c r="T57" s="129">
        <v>0</v>
      </c>
      <c r="U57" s="129">
        <v>83.41</v>
      </c>
      <c r="V57" s="129">
        <v>77.069999999999993</v>
      </c>
      <c r="W57" s="129">
        <v>22.2</v>
      </c>
      <c r="X57" s="129">
        <v>58.64</v>
      </c>
      <c r="Y57" s="129"/>
      <c r="Z57" s="129">
        <v>88.22</v>
      </c>
      <c r="AA57" s="129">
        <v>67.790000000000006</v>
      </c>
      <c r="AB57" s="129">
        <v>15.61</v>
      </c>
      <c r="AC57" s="129">
        <v>0.13</v>
      </c>
      <c r="AD57" s="129">
        <v>0</v>
      </c>
      <c r="AE57" s="129">
        <v>0</v>
      </c>
      <c r="AF57" s="129">
        <v>1.52</v>
      </c>
      <c r="AG57" s="129">
        <v>1.9300000000000002</v>
      </c>
      <c r="AH57" s="129">
        <v>0</v>
      </c>
      <c r="AI57" s="129">
        <v>1.95</v>
      </c>
      <c r="AJ57" s="129">
        <v>1.6</v>
      </c>
      <c r="AK57" s="129">
        <v>0</v>
      </c>
      <c r="AL57" s="129">
        <v>5</v>
      </c>
      <c r="AM57" s="129">
        <v>43.490000000000009</v>
      </c>
      <c r="AN57" s="129">
        <v>0.71</v>
      </c>
      <c r="AO57" s="129">
        <v>0</v>
      </c>
      <c r="AP57" s="129">
        <v>0</v>
      </c>
      <c r="AQ57" s="129">
        <v>0</v>
      </c>
      <c r="AR57" s="129">
        <v>0.36</v>
      </c>
      <c r="AS57" s="129">
        <v>0</v>
      </c>
      <c r="AT57" s="129">
        <v>49.567</v>
      </c>
      <c r="AU57" s="129">
        <v>0.42000000000000004</v>
      </c>
      <c r="AV57" s="129">
        <v>8</v>
      </c>
      <c r="AW57" s="129">
        <v>0</v>
      </c>
      <c r="AX57" s="129">
        <v>0</v>
      </c>
      <c r="AY57" s="129">
        <v>0</v>
      </c>
      <c r="AZ57" s="129">
        <v>0</v>
      </c>
      <c r="BA57" s="129">
        <v>0</v>
      </c>
      <c r="BB57" s="113"/>
      <c r="BC57" s="130"/>
      <c r="BD57" s="131"/>
      <c r="BE57" s="117"/>
    </row>
    <row r="58" spans="1:57" ht="24.75" customHeight="1" x14ac:dyDescent="0.25">
      <c r="A58" s="110"/>
      <c r="B58" s="116" t="s">
        <v>215</v>
      </c>
      <c r="C58" s="79"/>
      <c r="D58" s="143"/>
      <c r="E58" s="142">
        <v>74684.14499999999</v>
      </c>
      <c r="F58" s="142">
        <v>2259.44</v>
      </c>
      <c r="G58" s="142">
        <v>2259.44</v>
      </c>
      <c r="H58" s="142">
        <v>8232.9449999999997</v>
      </c>
      <c r="I58" s="142">
        <v>24613.148000000001</v>
      </c>
      <c r="J58" s="142"/>
      <c r="K58" s="142"/>
      <c r="L58" s="142"/>
      <c r="M58" s="142">
        <v>237.49600000000001</v>
      </c>
      <c r="N58" s="142"/>
      <c r="O58" s="142">
        <v>256.81700000000001</v>
      </c>
      <c r="P58" s="142">
        <v>492.41700000000003</v>
      </c>
      <c r="Q58" s="142">
        <v>108.727</v>
      </c>
      <c r="R58" s="142">
        <v>53.234000000000002</v>
      </c>
      <c r="S58" s="142">
        <v>0</v>
      </c>
      <c r="T58" s="142"/>
      <c r="U58" s="142">
        <v>136.4</v>
      </c>
      <c r="V58" s="142">
        <v>81.36</v>
      </c>
      <c r="W58" s="142">
        <v>83.539999999999992</v>
      </c>
      <c r="X58" s="142"/>
      <c r="Y58" s="142">
        <v>173.59</v>
      </c>
      <c r="Z58" s="142">
        <v>88.22</v>
      </c>
      <c r="AA58" s="142">
        <v>67.790000000000006</v>
      </c>
      <c r="AB58" s="142">
        <v>15.61</v>
      </c>
      <c r="AC58" s="142">
        <v>0.13</v>
      </c>
      <c r="AD58" s="142">
        <v>0</v>
      </c>
      <c r="AE58" s="142">
        <v>0</v>
      </c>
      <c r="AF58" s="142">
        <v>1.5200000000000029</v>
      </c>
      <c r="AG58" s="142">
        <v>1.9300000000000002</v>
      </c>
      <c r="AH58" s="142"/>
      <c r="AI58" s="142">
        <v>1.9500000000000002</v>
      </c>
      <c r="AJ58" s="142"/>
      <c r="AK58" s="142"/>
      <c r="AL58" s="142">
        <v>10.199999999999999</v>
      </c>
      <c r="AM58" s="142">
        <v>667.428</v>
      </c>
      <c r="AN58" s="142">
        <v>204.77800000000002</v>
      </c>
      <c r="AO58" s="142">
        <v>11.705</v>
      </c>
      <c r="AP58" s="142">
        <v>2.46</v>
      </c>
      <c r="AQ58" s="142"/>
      <c r="AR58" s="142">
        <v>13.753</v>
      </c>
      <c r="AS58" s="142">
        <v>88.21</v>
      </c>
      <c r="AT58" s="142">
        <v>101.31700000000001</v>
      </c>
      <c r="AU58" s="142">
        <v>14.530000000000001</v>
      </c>
      <c r="AV58" s="142">
        <v>12.66</v>
      </c>
      <c r="AW58" s="142">
        <v>0</v>
      </c>
      <c r="AX58" s="142">
        <v>711.50599999999997</v>
      </c>
      <c r="AY58" s="142">
        <v>49.917000000000002</v>
      </c>
      <c r="AZ58" s="142">
        <v>0</v>
      </c>
      <c r="BA58" s="142">
        <v>2485.4380000000001</v>
      </c>
      <c r="BB58" s="113"/>
      <c r="BC58" s="113"/>
      <c r="BD58" s="144"/>
      <c r="BE58" s="117"/>
    </row>
    <row r="59" spans="1:57" x14ac:dyDescent="0.25">
      <c r="A59" s="108"/>
      <c r="B59" s="108"/>
      <c r="C59" s="108"/>
      <c r="D59" s="108"/>
      <c r="E59" s="146">
        <v>0</v>
      </c>
      <c r="F59" s="146">
        <v>0</v>
      </c>
      <c r="G59" s="146">
        <v>0</v>
      </c>
      <c r="H59" s="146">
        <v>0</v>
      </c>
      <c r="I59" s="146">
        <v>0</v>
      </c>
      <c r="J59" s="146"/>
      <c r="K59" s="146"/>
      <c r="L59" s="146"/>
      <c r="M59" s="146">
        <v>0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>
        <v>0</v>
      </c>
      <c r="BB59" s="108"/>
      <c r="BC59" s="147"/>
      <c r="BD59" s="148"/>
      <c r="BE59" s="117"/>
    </row>
    <row r="60" spans="1:57" x14ac:dyDescent="0.25">
      <c r="A60" s="108"/>
      <c r="B60" s="108"/>
      <c r="C60" s="108"/>
      <c r="D60" s="108"/>
      <c r="E60" s="149"/>
      <c r="F60" s="150">
        <f t="shared" ref="F60:BA60" si="0">F57-F59</f>
        <v>0</v>
      </c>
      <c r="G60" s="150">
        <f t="shared" si="0"/>
        <v>0</v>
      </c>
      <c r="H60" s="150">
        <f t="shared" si="0"/>
        <v>0</v>
      </c>
      <c r="I60" s="150">
        <f t="shared" si="0"/>
        <v>278.89999999999998</v>
      </c>
      <c r="J60" s="150"/>
      <c r="K60" s="150"/>
      <c r="L60" s="150"/>
      <c r="M60" s="150">
        <f t="shared" si="0"/>
        <v>0</v>
      </c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>
        <f t="shared" si="0"/>
        <v>0</v>
      </c>
      <c r="BB60" s="108"/>
      <c r="BC60" s="147"/>
      <c r="BD60" s="108"/>
      <c r="BE60" s="108"/>
    </row>
  </sheetData>
  <mergeCells count="11">
    <mergeCell ref="BD5:BD6"/>
    <mergeCell ref="A2:BD2"/>
    <mergeCell ref="A3:BD3"/>
    <mergeCell ref="A4:BD4"/>
    <mergeCell ref="A5:A6"/>
    <mergeCell ref="B5:B6"/>
    <mergeCell ref="C5:C6"/>
    <mergeCell ref="D5:D6"/>
    <mergeCell ref="E5:BA5"/>
    <mergeCell ref="BB5:BB6"/>
    <mergeCell ref="BC5:BC6"/>
  </mergeCells>
  <pageMargins left="0.32" right="0.24" top="0.75" bottom="0.75" header="0.3" footer="0.3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BIEU1</vt:lpstr>
      <vt:lpstr>BIEU2</vt:lpstr>
      <vt:lpstr>BIEU6</vt:lpstr>
      <vt:lpstr>BIEU7</vt:lpstr>
      <vt:lpstr>BIEU8</vt:lpstr>
      <vt:lpstr>BIEU9</vt:lpstr>
      <vt:lpstr>BIEU 11</vt:lpstr>
      <vt:lpstr>BIEU13</vt:lpstr>
      <vt:lpstr>BIEU1!Print_Area</vt:lpstr>
      <vt:lpstr>BIEU13!Print_Area</vt:lpstr>
      <vt:lpstr>BIEU2!Print_Area</vt:lpstr>
      <vt:lpstr>BIEU6!Print_Area</vt:lpstr>
      <vt:lpstr>BIEU7!Print_Area</vt:lpstr>
      <vt:lpstr>BIEU8!Print_Area</vt:lpstr>
      <vt:lpstr>BIEU9!Print_Area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Hà</dc:creator>
  <cp:lastModifiedBy>VNN.R9</cp:lastModifiedBy>
  <cp:lastPrinted>2020-11-27T06:22:46Z</cp:lastPrinted>
  <dcterms:created xsi:type="dcterms:W3CDTF">2020-11-20T11:27:39Z</dcterms:created>
  <dcterms:modified xsi:type="dcterms:W3CDTF">2022-07-06T07:32:26Z</dcterms:modified>
</cp:coreProperties>
</file>